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tatewidePlanning\MPO\Performance Based Planning\Target Setting and MPO Resolutions\State Targets\Ohio\2nd Federal Performance Period 2022-2026\TPM Data to MPOs\"/>
    </mc:Choice>
  </mc:AlternateContent>
  <xr:revisionPtr revIDLastSave="0" documentId="13_ncr:1_{DDD9DB46-3D8E-47CD-848C-6CC1359FCCBB}" xr6:coauthVersionLast="45" xr6:coauthVersionMax="45" xr10:uidLastSave="{00000000-0000-0000-0000-000000000000}"/>
  <bookViews>
    <workbookView xWindow="-110" yWindow="-110" windowWidth="19420" windowHeight="10420" xr2:uid="{3C0826CC-109A-411D-8D15-75A9D6357B6E}"/>
  </bookViews>
  <sheets>
    <sheet name="Interstate TTR" sheetId="1" r:id="rId1"/>
    <sheet name="Non-Interstate TTR" sheetId="2" r:id="rId2"/>
    <sheet name="TTTR" sheetId="3" r:id="rId3"/>
    <sheet name="State #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2" i="3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Nathaniel Brugler</author>
  </authors>
  <commentList>
    <comment ref="G4" authorId="0" shapeId="0" xr:uid="{0ED00DED-717F-4E66-B8CC-A5C4348CA23D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% has been revised in NPMRDS</t>
        </r>
      </text>
    </comment>
    <comment ref="D14" authorId="0" shapeId="0" xr:uid="{56E24A19-ABDC-42B7-9008-777D3EBD0B34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# has been revised.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Nathaniel Brugler</author>
  </authors>
  <commentList>
    <comment ref="D2" authorId="0" shapeId="0" xr:uid="{1011DFB0-F0AE-4B15-ADB2-3F81B3D28CC6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4" authorId="0" shapeId="0" xr:uid="{8465C457-3AEC-4B37-BC50-99B756FF5AC3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6" authorId="0" shapeId="0" xr:uid="{14C1F8B7-18F5-42BB-BBAB-ABB0F09926A3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G6" authorId="0" shapeId="0" xr:uid="{F98775F5-5FF2-4765-96D9-153008B25E87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7" authorId="0" shapeId="0" xr:uid="{E11CB06C-AB20-405F-89A7-4B583918337E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9" authorId="0" shapeId="0" xr:uid="{0560E1C0-C23F-4FC4-9B8F-85A16B4588FD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11" authorId="0" shapeId="0" xr:uid="{C74B49FB-0C18-4D75-A92A-49430198D35C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G11" authorId="0" shapeId="0" xr:uid="{6C1A7D3D-8D38-460D-8FB6-B478E23000A5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12" authorId="0" shapeId="0" xr:uid="{4D4EC23A-DF98-40C3-AABF-2E69EFA3E0B8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13" authorId="0" shapeId="0" xr:uid="{3B0E138A-625D-45EB-B294-36E1737B7464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G13" authorId="0" shapeId="0" xr:uid="{3BF21AD5-3017-418F-A4E0-73B74E67591F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14" authorId="0" shapeId="0" xr:uid="{07C7F427-6CAD-4005-B06E-55B2C33B404C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G14" authorId="0" shapeId="0" xr:uid="{CD9A0D7A-26D5-4F33-B5AE-44E3572AF5F2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15" authorId="0" shapeId="0" xr:uid="{A3048C45-EEE0-4487-B526-BC6FE662A22F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16" authorId="0" shapeId="0" xr:uid="{A588FDE8-5C68-4003-B1BA-3931096F0D97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17" authorId="0" shapeId="0" xr:uid="{8A3CCE10-9BA0-4267-919C-AA76493B797B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G17" authorId="0" shapeId="0" xr:uid="{7B33228C-E5DB-4155-99C1-C3C0FFB4C95E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  <comment ref="D18" authorId="0" shapeId="0" xr:uid="{208963C3-7EDB-4E19-B131-EAF626873F95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Nathaniel Brugler</author>
  </authors>
  <commentList>
    <comment ref="C2" authorId="0" shapeId="0" xr:uid="{6EF1E5D5-341E-47FE-9B19-F9E252E01BC8}">
      <text>
        <r>
          <rPr>
            <b/>
            <sz val="9"/>
            <color indexed="81"/>
            <rFont val="Tahoma"/>
            <family val="2"/>
          </rPr>
          <t>Nathaniel Brugler:</t>
        </r>
        <r>
          <rPr>
            <sz val="9"/>
            <color indexed="81"/>
            <rFont val="Tahoma"/>
            <family val="2"/>
          </rPr>
          <t xml:space="preserve">
RITIS Revised #</t>
        </r>
      </text>
    </comment>
    <comment ref="C8" authorId="0" shapeId="0" xr:uid="{440149CC-6C7E-483C-8472-F73CFA68D840}">
      <text>
        <r>
          <rPr>
            <b/>
            <sz val="9"/>
            <color indexed="81"/>
            <rFont val="Tahoma"/>
            <family val="2"/>
          </rPr>
          <t>Nathaniel Brugler:</t>
        </r>
        <r>
          <rPr>
            <sz val="9"/>
            <color indexed="81"/>
            <rFont val="Tahoma"/>
            <family val="2"/>
          </rPr>
          <t xml:space="preserve">
RITIS Revised #</t>
        </r>
      </text>
    </comment>
    <comment ref="C11" authorId="0" shapeId="0" xr:uid="{34600B83-A868-4773-99FB-70BB91D1DA3E}">
      <text>
        <r>
          <rPr>
            <b/>
            <sz val="9"/>
            <color indexed="81"/>
            <rFont val="Tahoma"/>
            <family val="2"/>
          </rPr>
          <t>Nathaniel Brugler:</t>
        </r>
        <r>
          <rPr>
            <sz val="9"/>
            <color indexed="81"/>
            <rFont val="Tahoma"/>
            <family val="2"/>
          </rPr>
          <t xml:space="preserve">
RITIS Revised #</t>
        </r>
      </text>
    </comment>
    <comment ref="C14" authorId="0" shapeId="0" xr:uid="{9A64F37A-8652-4432-BFA4-E7FBD4D84E64}">
      <text>
        <r>
          <rPr>
            <b/>
            <sz val="9"/>
            <color indexed="81"/>
            <rFont val="Tahoma"/>
            <family val="2"/>
          </rPr>
          <t>Nathaniel Brugler:</t>
        </r>
        <r>
          <rPr>
            <sz val="9"/>
            <color indexed="81"/>
            <rFont val="Tahoma"/>
            <family val="2"/>
          </rPr>
          <t xml:space="preserve">
RITIS Revised #</t>
        </r>
      </text>
    </comment>
    <comment ref="C17" authorId="0" shapeId="0" xr:uid="{393642FE-7AB6-419D-9F98-F2B5133057C7}">
      <text>
        <r>
          <rPr>
            <b/>
            <sz val="9"/>
            <color indexed="81"/>
            <rFont val="Tahoma"/>
            <family val="2"/>
          </rPr>
          <t>Nathaniel Brugler:</t>
        </r>
        <r>
          <rPr>
            <sz val="9"/>
            <color indexed="81"/>
            <rFont val="Tahoma"/>
            <family val="2"/>
          </rPr>
          <t xml:space="preserve">
RITIS Revised #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Nathaniel Brugler</author>
  </authors>
  <commentList>
    <comment ref="E4" authorId="0" shapeId="0" xr:uid="{E4D99AFB-2C67-4B81-BBF2-9B40A5B1882D}">
      <text>
        <r>
          <rPr>
            <b/>
            <sz val="9"/>
            <color indexed="81"/>
            <rFont val="Tahoma"/>
            <family val="2"/>
          </rPr>
          <t>Nathaniel Brugler:</t>
        </r>
        <r>
          <rPr>
            <sz val="9"/>
            <color indexed="81"/>
            <rFont val="Tahoma"/>
            <family val="2"/>
          </rPr>
          <t xml:space="preserve">
RITIS Revised #</t>
        </r>
      </text>
    </comment>
    <comment ref="E7" authorId="0" shapeId="0" xr:uid="{7A530C30-130E-4AE7-826C-836BD3A1BC02}">
      <text>
        <r>
          <rPr>
            <b/>
            <sz val="9"/>
            <color indexed="81"/>
            <rFont val="Tahoma"/>
            <charset val="1"/>
          </rPr>
          <t>Nathaniel Brugler:</t>
        </r>
        <r>
          <rPr>
            <sz val="9"/>
            <color indexed="81"/>
            <rFont val="Tahoma"/>
            <charset val="1"/>
          </rPr>
          <t xml:space="preserve">
NPMRDS Revised #</t>
        </r>
      </text>
    </comment>
  </commentList>
</comments>
</file>

<file path=xl/sharedStrings.xml><?xml version="1.0" encoding="utf-8"?>
<sst xmlns="http://schemas.openxmlformats.org/spreadsheetml/2006/main" count="136" uniqueCount="33">
  <si>
    <t>MPO</t>
  </si>
  <si>
    <t>MORPC</t>
  </si>
  <si>
    <t>Average</t>
  </si>
  <si>
    <t>AMATS</t>
  </si>
  <si>
    <t>BHJ</t>
  </si>
  <si>
    <t>-</t>
  </si>
  <si>
    <t>Bel-O-Mar</t>
  </si>
  <si>
    <t>CCSTCC</t>
  </si>
  <si>
    <t>ERPC</t>
  </si>
  <si>
    <t>EASTGATE</t>
  </si>
  <si>
    <t>KYOVA</t>
  </si>
  <si>
    <t>LCATS</t>
  </si>
  <si>
    <t>MVRPC</t>
  </si>
  <si>
    <t>NOACA</t>
  </si>
  <si>
    <t>OKI</t>
  </si>
  <si>
    <t>SCATS</t>
  </si>
  <si>
    <t>TMACOG</t>
  </si>
  <si>
    <t>WWW</t>
  </si>
  <si>
    <t>LACRPC</t>
  </si>
  <si>
    <t>Target</t>
  </si>
  <si>
    <t>RCRPC</t>
  </si>
  <si>
    <t>BHJTS</t>
  </si>
  <si>
    <t>Non-Intestate TTR</t>
  </si>
  <si>
    <t>Truck TTR</t>
  </si>
  <si>
    <t>Interstate TTR</t>
  </si>
  <si>
    <t>2-Yr Target</t>
  </si>
  <si>
    <t>4-Yr Target</t>
  </si>
  <si>
    <t>Year</t>
  </si>
  <si>
    <t>Target_Met</t>
  </si>
  <si>
    <t>Y</t>
  </si>
  <si>
    <t>N/A</t>
  </si>
  <si>
    <t>N</t>
  </si>
  <si>
    <t>Data Source: NPMRDS Dashboard Tool     https://npmrds.ritis.org/analytics/my-dashboard/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</si>
</sst>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2" fontId="0" fillId="0" borderId="0" xfId="0" applyNumberFormat="1" applyFill="1"/>
    <xf numFmtId="43" fontId="0" fillId="0" borderId="0" xfId="1" applyFont="1" applyFill="1"/>
    <xf numFmtId="0" fontId="1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969"/>
      <color rgb="FFDC582A"/>
      <color rgb="FF00B5E2"/>
      <color rgb="FF1F2A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Travel Time Reliability by MPO: Interstate</a:t>
            </a:r>
          </a:p>
          <a:p>
            <a:pPr>
              <a:defRPr/>
            </a:pPr>
            <a:r>
              <a:rPr lang="en-US"/>
              <a:t>5-Year Average (2016-2020)</a:t>
            </a:r>
          </a:p>
        </c:rich>
      </c:tx>
      <c:layout>
        <c:manualLayout>
          <c:xMode val="edge"/>
          <c:yMode val="edge"/>
          <c:x val="0.22069209946804605"/>
          <c:y val="1.1876000848336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07578531717846E-2"/>
          <c:y val="0.16246913580246913"/>
          <c:w val="0.76719273496149698"/>
          <c:h val="0.72726668425706043"/>
        </c:manualLayout>
      </c:layout>
      <c:barChart>
        <c:barDir val="col"/>
        <c:grouping val="clustered"/>
        <c:varyColors val="0"/>
        <c:ser>
          <c:idx val="0"/>
          <c:order val="0"/>
          <c:tx>
            <c:v>5 Year Average</c:v>
          </c:tx>
          <c:spPr>
            <a:solidFill>
              <a:srgbClr val="00996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9"/>
            <c:invertIfNegative val="0"/>
            <c:bubble3D val="0"/>
            <c:spPr>
              <a:solidFill>
                <a:srgbClr val="DC582A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03B-4424-91AC-EA9FE95A6BFB}"/>
              </c:ext>
            </c:extLst>
          </c:dPt>
          <c:dPt>
            <c:idx val="12"/>
            <c:invertIfNegative val="0"/>
            <c:bubble3D val="0"/>
            <c:spPr>
              <a:solidFill>
                <a:srgbClr val="DC582A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9A78-4F65-9149-83B38576D6B3}"/>
              </c:ext>
            </c:extLst>
          </c:dPt>
          <c:dLbls>
            <c:dLbl>
              <c:idx val="0"/>
              <c:layout>
                <c:manualLayout>
                  <c:x val="-1.5612800578681692E-3"/>
                  <c:y val="2.3084761463640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3B-4424-91AC-EA9FE95A6B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N/A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78-4F65-9149-83B38576D6B3}"/>
                </c:ext>
              </c:extLst>
            </c:dLbl>
            <c:dLbl>
              <c:idx val="3"/>
              <c:layout>
                <c:manualLayout>
                  <c:x val="0"/>
                  <c:y val="-2.821869488536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78-4F65-9149-83B38576D6B3}"/>
                </c:ext>
              </c:extLst>
            </c:dLbl>
            <c:dLbl>
              <c:idx val="5"/>
              <c:layout>
                <c:manualLayout>
                  <c:x val="0"/>
                  <c:y val="-3.0570252792475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78-4F65-9149-83B38576D6B3}"/>
                </c:ext>
              </c:extLst>
            </c:dLbl>
            <c:dLbl>
              <c:idx val="7"/>
              <c:layout>
                <c:manualLayout>
                  <c:x val="-5.7246274141322302E-17"/>
                  <c:y val="-2.412880742848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78-4F65-9149-83B38576D6B3}"/>
                </c:ext>
              </c:extLst>
            </c:dLbl>
            <c:dLbl>
              <c:idx val="9"/>
              <c:layout>
                <c:manualLayout>
                  <c:x val="0"/>
                  <c:y val="-1.7949756280464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B-4424-91AC-EA9FE95A6BFB}"/>
                </c:ext>
              </c:extLst>
            </c:dLbl>
            <c:dLbl>
              <c:idx val="10"/>
              <c:layout>
                <c:manualLayout>
                  <c:x val="0"/>
                  <c:y val="-2.010049897774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3B-4424-91AC-EA9FE95A6BFB}"/>
                </c:ext>
              </c:extLst>
            </c:dLbl>
            <c:dLbl>
              <c:idx val="12"/>
              <c:layout>
                <c:manualLayout>
                  <c:x val="0"/>
                  <c:y val="-3.1040649330598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A78-4F65-9149-83B38576D6B3}"/>
                </c:ext>
              </c:extLst>
            </c:dLbl>
            <c:dLbl>
              <c:idx val="13"/>
              <c:layout>
                <c:manualLayout>
                  <c:x val="-1.144925482826446E-16"/>
                  <c:y val="-2.2163003537601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3B-4424-91AC-EA9FE95A6BFB}"/>
                </c:ext>
              </c:extLst>
            </c:dLbl>
            <c:dLbl>
              <c:idx val="14"/>
              <c:layout>
                <c:manualLayout>
                  <c:x val="0"/>
                  <c:y val="6.95652173913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20-4EB8-A580-17AE38B468C3}"/>
                </c:ext>
              </c:extLst>
            </c:dLbl>
            <c:dLbl>
              <c:idx val="15"/>
              <c:layout>
                <c:manualLayout>
                  <c:x val="0"/>
                  <c:y val="-3.997648442092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F-4298-B3E2-D4932F11EE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'Interstate TTR'!$A$2:$A$18</c:f>
              <c:strCache>
                <c:ptCount val="17"/>
                <c:pt idx="0">
                  <c:v>AMATS</c:v>
                </c:pt>
                <c:pt idx="1">
                  <c:v>BHJ</c:v>
                </c:pt>
                <c:pt idx="2">
                  <c:v>Bel-O-Mar</c:v>
                </c:pt>
                <c:pt idx="3">
                  <c:v>CCSTCC</c:v>
                </c:pt>
                <c:pt idx="4">
                  <c:v>ERPC</c:v>
                </c:pt>
                <c:pt idx="5">
                  <c:v>EASTGATE</c:v>
                </c:pt>
                <c:pt idx="6">
                  <c:v>KYOVA</c:v>
                </c:pt>
                <c:pt idx="7">
                  <c:v>LACRPC</c:v>
                </c:pt>
                <c:pt idx="8">
                  <c:v>LCATS</c:v>
                </c:pt>
                <c:pt idx="9">
                  <c:v>MORPC</c:v>
                </c:pt>
                <c:pt idx="10">
                  <c:v>MVRPC</c:v>
                </c:pt>
                <c:pt idx="11">
                  <c:v>NOACA</c:v>
                </c:pt>
                <c:pt idx="12">
                  <c:v>OKI</c:v>
                </c:pt>
                <c:pt idx="13">
                  <c:v>RCRPC</c:v>
                </c:pt>
                <c:pt idx="14">
                  <c:v>SCATS</c:v>
                </c:pt>
                <c:pt idx="15">
                  <c:v>TMACOG</c:v>
                </c:pt>
                <c:pt idx="16">
                  <c:v>WWW</c:v>
                </c:pt>
              </c:strCache>
            </c:strRef>
          </c:cat>
          <c:val>
            <c:numRef>
              <c:f>'Interstate TTR'!$I$2:$I$18</c:f>
              <c:numCache>
                <c:formatCode>0.0%</c:formatCode>
                <c:ptCount val="17"/>
                <c:pt idx="0">
                  <c:v>0.9870000000000001</c:v>
                </c:pt>
                <c:pt idx="1">
                  <c:v>0</c:v>
                </c:pt>
                <c:pt idx="2">
                  <c:v>0.98599999999999999</c:v>
                </c:pt>
                <c:pt idx="3">
                  <c:v>1</c:v>
                </c:pt>
                <c:pt idx="4">
                  <c:v>0.99980000000000013</c:v>
                </c:pt>
                <c:pt idx="5">
                  <c:v>1</c:v>
                </c:pt>
                <c:pt idx="6">
                  <c:v>0.999</c:v>
                </c:pt>
                <c:pt idx="7">
                  <c:v>1</c:v>
                </c:pt>
                <c:pt idx="8">
                  <c:v>0.99939999999999996</c:v>
                </c:pt>
                <c:pt idx="9">
                  <c:v>0.82260000000000011</c:v>
                </c:pt>
                <c:pt idx="10">
                  <c:v>0.97919999999999996</c:v>
                </c:pt>
                <c:pt idx="11">
                  <c:v>0.91679999999999995</c:v>
                </c:pt>
                <c:pt idx="12">
                  <c:v>0.81300000000000006</c:v>
                </c:pt>
                <c:pt idx="13">
                  <c:v>0.99960000000000004</c:v>
                </c:pt>
                <c:pt idx="14">
                  <c:v>0.99680000000000002</c:v>
                </c:pt>
                <c:pt idx="15">
                  <c:v>0.98819999999999997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8-4F65-9149-83B38576D6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45392000"/>
        <c:axId val="345394296"/>
      </c:barChart>
      <c:lineChart>
        <c:grouping val="standard"/>
        <c:varyColors val="0"/>
        <c:ser>
          <c:idx val="1"/>
          <c:order val="1"/>
          <c:tx>
            <c:strRef>
              <c:f>'Interstate TTR'!$J$1</c:f>
              <c:strCache>
                <c:ptCount val="1"/>
                <c:pt idx="0">
                  <c:v>Target</c:v>
                </c:pt>
              </c:strCache>
            </c:strRef>
          </c:tx>
          <c:spPr>
            <a:ln w="34925" cap="rnd">
              <a:solidFill>
                <a:srgbClr val="00B5E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78-4F65-9149-83B38576D6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78-4F65-9149-83B38576D6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78-4F65-9149-83B38576D6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78-4F65-9149-83B38576D6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78-4F65-9149-83B38576D6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78-4F65-9149-83B38576D6B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78-4F65-9149-83B38576D6B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78-4F65-9149-83B38576D6B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78-4F65-9149-83B38576D6B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78-4F65-9149-83B38576D6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78-4F65-9149-83B38576D6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78-4F65-9149-83B38576D6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78-4F65-9149-83B38576D6B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78-4F65-9149-83B38576D6B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78-4F65-9149-83B38576D6B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78-4F65-9149-83B38576D6B3}"/>
                </c:ext>
              </c:extLst>
            </c:dLbl>
            <c:dLbl>
              <c:idx val="16"/>
              <c:layout>
                <c:manualLayout>
                  <c:x val="2.0330368487928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BF-4298-B3E2-D4932F11EE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'Interstate TTR'!$J$2:$J$18</c:f>
              <c:numCache>
                <c:formatCode>0.0%</c:formatCode>
                <c:ptCount val="17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8-4F65-9149-83B38576D6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5392000"/>
        <c:axId val="345394296"/>
      </c:lineChart>
      <c:catAx>
        <c:axId val="3453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345394296"/>
        <c:crosses val="autoZero"/>
        <c:auto val="1"/>
        <c:lblAlgn val="ctr"/>
        <c:lblOffset val="100"/>
        <c:noMultiLvlLbl val="0"/>
      </c:catAx>
      <c:valAx>
        <c:axId val="345394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3453920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5463191839152253"/>
          <c:y val="0.41513105068104289"/>
          <c:w val="0.11196935072017422"/>
          <c:h val="0.18732574731474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tx1"/>
          </a:solidFill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Travel Time Reliability by MPO: Non-Interstate NHS</a:t>
            </a:r>
          </a:p>
          <a:p>
            <a:pPr>
              <a:defRPr/>
            </a:pPr>
            <a:r>
              <a:rPr lang="en-US"/>
              <a:t>5-Year Average (2016-2020)</a:t>
            </a:r>
          </a:p>
        </c:rich>
      </c:tx>
      <c:layout>
        <c:manualLayout>
          <c:xMode val="edge"/>
          <c:yMode val="edge"/>
          <c:x val="0.13629122064468566"/>
          <c:y val="2.14558892262860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06112601502947"/>
          <c:y val="0.25029835655351051"/>
          <c:w val="0.63390507436570442"/>
          <c:h val="0.505301108194809"/>
        </c:manualLayout>
      </c:layout>
      <c:barChart>
        <c:barDir val="col"/>
        <c:grouping val="clustered"/>
        <c:varyColors val="0"/>
        <c:ser>
          <c:idx val="0"/>
          <c:order val="0"/>
          <c:tx>
            <c:v>5 Year Average</c:v>
          </c:tx>
          <c:spPr>
            <a:solidFill>
              <a:srgbClr val="00996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996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9637-4A52-9CF5-3FC8670E830D}"/>
              </c:ext>
            </c:extLst>
          </c:dPt>
          <c:dPt>
            <c:idx val="9"/>
            <c:invertIfNegative val="0"/>
            <c:bubble3D val="0"/>
            <c:spPr>
              <a:solidFill>
                <a:srgbClr val="DC582A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637-4A52-9CF5-3FC8670E830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96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637-4A52-9CF5-3FC8670E830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96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637-4A52-9CF5-3FC8670E830D}"/>
              </c:ext>
            </c:extLst>
          </c:dPt>
          <c:dPt>
            <c:idx val="12"/>
            <c:invertIfNegative val="0"/>
            <c:bubble3D val="0"/>
            <c:spPr>
              <a:solidFill>
                <a:srgbClr val="00996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637-4A52-9CF5-3FC8670E830D}"/>
              </c:ext>
            </c:extLst>
          </c:dPt>
          <c:dPt>
            <c:idx val="15"/>
            <c:invertIfNegative val="0"/>
            <c:bubble3D val="0"/>
            <c:spPr>
              <a:solidFill>
                <a:srgbClr val="00996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637-4A52-9CF5-3FC8670E830D}"/>
              </c:ext>
            </c:extLst>
          </c:dPt>
          <c:dLbls>
            <c:dLbl>
              <c:idx val="0"/>
              <c:layout>
                <c:manualLayout>
                  <c:x val="-4.7704224791322476E-3"/>
                  <c:y val="-1.753842007081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7-4A52-9CF5-3FC8670E830D}"/>
                </c:ext>
              </c:extLst>
            </c:dLbl>
            <c:dLbl>
              <c:idx val="1"/>
              <c:layout>
                <c:manualLayout>
                  <c:x val="-2.9152245047696668E-17"/>
                  <c:y val="7.8585445480470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37-4A52-9CF5-3FC8670E830D}"/>
                </c:ext>
              </c:extLst>
            </c:dLbl>
            <c:dLbl>
              <c:idx val="2"/>
              <c:layout>
                <c:manualLayout>
                  <c:x val="1.5901408263773772E-3"/>
                  <c:y val="-2.654987465550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7-4A52-9CF5-3FC8670E830D}"/>
                </c:ext>
              </c:extLst>
            </c:dLbl>
            <c:dLbl>
              <c:idx val="3"/>
              <c:layout>
                <c:manualLayout>
                  <c:x val="0"/>
                  <c:y val="7.981702006791377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3D3-4427-BE46-9DECCC3E8FB1}"/>
                </c:ext>
              </c:extLst>
            </c:dLbl>
            <c:dLbl>
              <c:idx val="4"/>
              <c:layout>
                <c:manualLayout>
                  <c:x val="0"/>
                  <c:y val="2.8856102472856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7-4A52-9CF5-3FC8670E830D}"/>
                </c:ext>
              </c:extLst>
            </c:dLbl>
            <c:dLbl>
              <c:idx val="5"/>
              <c:layout>
                <c:manualLayout>
                  <c:x val="0"/>
                  <c:y val="-4.4531752438933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7-4A52-9CF5-3FC8670E830D}"/>
                </c:ext>
              </c:extLst>
            </c:dLbl>
            <c:dLbl>
              <c:idx val="7"/>
              <c:layout>
                <c:manualLayout>
                  <c:x val="-3.5698348951360998E-3"/>
                  <c:y val="-2.4373863759651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37-4A52-9CF5-3FC8670E830D}"/>
                </c:ext>
              </c:extLst>
            </c:dLbl>
            <c:dLbl>
              <c:idx val="8"/>
              <c:layout>
                <c:manualLayout>
                  <c:x val="-6.5446217037211212E-17"/>
                  <c:y val="-3.782600068561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37-4A52-9CF5-3FC8670E830D}"/>
                </c:ext>
              </c:extLst>
            </c:dLbl>
            <c:dLbl>
              <c:idx val="9"/>
              <c:layout>
                <c:manualLayout>
                  <c:x val="-6.5446217037211212E-17"/>
                  <c:y val="-2.357563364414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37-4A52-9CF5-3FC8670E830D}"/>
                </c:ext>
              </c:extLst>
            </c:dLbl>
            <c:dLbl>
              <c:idx val="10"/>
              <c:layout>
                <c:manualLayout>
                  <c:x val="-6.5446217037211212E-17"/>
                  <c:y val="-3.1434178192188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37-4A52-9CF5-3FC8670E830D}"/>
                </c:ext>
              </c:extLst>
            </c:dLbl>
            <c:dLbl>
              <c:idx val="11"/>
              <c:layout>
                <c:manualLayout>
                  <c:x val="0"/>
                  <c:y val="5.239029698697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7-4A52-9CF5-3FC8670E830D}"/>
                </c:ext>
              </c:extLst>
            </c:dLbl>
            <c:dLbl>
              <c:idx val="12"/>
              <c:layout>
                <c:manualLayout>
                  <c:x val="-2.1745073030531126E-3"/>
                  <c:y val="-2.4728426438866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7-4A52-9CF5-3FC8670E830D}"/>
                </c:ext>
              </c:extLst>
            </c:dLbl>
            <c:dLbl>
              <c:idx val="13"/>
              <c:layout>
                <c:manualLayout>
                  <c:x val="-1.1660898019078667E-16"/>
                  <c:y val="-3.4053693041537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3D3-4427-BE46-9DECCC3E8FB1}"/>
                </c:ext>
              </c:extLst>
            </c:dLbl>
            <c:dLbl>
              <c:idx val="14"/>
              <c:layout>
                <c:manualLayout>
                  <c:x val="0"/>
                  <c:y val="-1.3097574246745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37-4A52-9CF5-3FC8670E830D}"/>
                </c:ext>
              </c:extLst>
            </c:dLbl>
            <c:dLbl>
              <c:idx val="15"/>
              <c:layout>
                <c:manualLayout>
                  <c:x val="0"/>
                  <c:y val="-3.5206492153920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7-4A52-9CF5-3FC8670E8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'Non-Interstate TTR'!$A$2:$A$18</c:f>
              <c:strCache>
                <c:ptCount val="17"/>
                <c:pt idx="0">
                  <c:v>AMATS</c:v>
                </c:pt>
                <c:pt idx="1">
                  <c:v>BHJTS</c:v>
                </c:pt>
                <c:pt idx="2">
                  <c:v>Bel-O-Mar</c:v>
                </c:pt>
                <c:pt idx="3">
                  <c:v>CCSTCC</c:v>
                </c:pt>
                <c:pt idx="4">
                  <c:v>ERPC</c:v>
                </c:pt>
                <c:pt idx="5">
                  <c:v>EASTGATE</c:v>
                </c:pt>
                <c:pt idx="6">
                  <c:v>KYOVA</c:v>
                </c:pt>
                <c:pt idx="7">
                  <c:v>LACRPC</c:v>
                </c:pt>
                <c:pt idx="8">
                  <c:v>LCATS</c:v>
                </c:pt>
                <c:pt idx="9">
                  <c:v>MORPC</c:v>
                </c:pt>
                <c:pt idx="10">
                  <c:v>MVRPC</c:v>
                </c:pt>
                <c:pt idx="11">
                  <c:v>NOACA</c:v>
                </c:pt>
                <c:pt idx="12">
                  <c:v>OKI</c:v>
                </c:pt>
                <c:pt idx="13">
                  <c:v>RCRPC</c:v>
                </c:pt>
                <c:pt idx="14">
                  <c:v>SCATS</c:v>
                </c:pt>
                <c:pt idx="15">
                  <c:v>TMACOG</c:v>
                </c:pt>
                <c:pt idx="16">
                  <c:v>WWW</c:v>
                </c:pt>
              </c:strCache>
            </c:strRef>
          </c:cat>
          <c:val>
            <c:numRef>
              <c:f>'Non-Interstate TTR'!$I$2:$I$18</c:f>
              <c:numCache>
                <c:formatCode>0.0%</c:formatCode>
                <c:ptCount val="17"/>
                <c:pt idx="0">
                  <c:v>0.85319999999999996</c:v>
                </c:pt>
                <c:pt idx="1">
                  <c:v>0.97599999999999998</c:v>
                </c:pt>
                <c:pt idx="2">
                  <c:v>0.96219999999999994</c:v>
                </c:pt>
                <c:pt idx="3">
                  <c:v>0.95640000000000003</c:v>
                </c:pt>
                <c:pt idx="4">
                  <c:v>0.91720000000000002</c:v>
                </c:pt>
                <c:pt idx="5">
                  <c:v>0.88680000000000003</c:v>
                </c:pt>
                <c:pt idx="6">
                  <c:v>0.89039999999999997</c:v>
                </c:pt>
                <c:pt idx="7">
                  <c:v>0.90979999999999994</c:v>
                </c:pt>
                <c:pt idx="8">
                  <c:v>0.93420000000000003</c:v>
                </c:pt>
                <c:pt idx="9">
                  <c:v>0.76639999999999997</c:v>
                </c:pt>
                <c:pt idx="10">
                  <c:v>0.83320000000000005</c:v>
                </c:pt>
                <c:pt idx="11">
                  <c:v>0.81040000000000012</c:v>
                </c:pt>
                <c:pt idx="12">
                  <c:v>0.81980000000000008</c:v>
                </c:pt>
                <c:pt idx="13">
                  <c:v>0.92159999999999997</c:v>
                </c:pt>
                <c:pt idx="14">
                  <c:v>0.90859999999999985</c:v>
                </c:pt>
                <c:pt idx="15">
                  <c:v>0.81780000000000008</c:v>
                </c:pt>
                <c:pt idx="16">
                  <c:v>0.94779999999999998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1-449E-96EE-F3018CC4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587452072"/>
        <c:axId val="587449776"/>
      </c:barChart>
      <c:lineChart>
        <c:grouping val="standard"/>
        <c:varyColors val="0"/>
        <c:ser>
          <c:idx val="1"/>
          <c:order val="1"/>
          <c:tx>
            <c:strRef>
              <c:f>'Non-Interstate TTR'!$J$1</c:f>
              <c:strCache>
                <c:ptCount val="1"/>
                <c:pt idx="0">
                  <c:v>Target</c:v>
                </c:pt>
              </c:strCache>
            </c:strRef>
          </c:tx>
          <c:spPr>
            <a:ln w="34925" cap="rnd">
              <a:solidFill>
                <a:srgbClr val="00B5E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3D3-4427-BE46-9DECCC3E8FB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3D3-4427-BE46-9DECCC3E8F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3D3-4427-BE46-9DECCC3E8FB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3D3-4427-BE46-9DECCC3E8FB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3D3-4427-BE46-9DECCC3E8FB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3D3-4427-BE46-9DECCC3E8FB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3D3-4427-BE46-9DECCC3E8FB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3D3-4427-BE46-9DECCC3E8FB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3D3-4427-BE46-9DECCC3E8FB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3D3-4427-BE46-9DECCC3E8FB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3D3-4427-BE46-9DECCC3E8FB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D3-4427-BE46-9DECCC3E8FB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D3-4427-BE46-9DECCC3E8FB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D3-4427-BE46-9DECCC3E8FB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D3-4427-BE46-9DECCC3E8FB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D3-4427-BE46-9DECCC3E8FB1}"/>
                </c:ext>
              </c:extLst>
            </c:dLbl>
            <c:dLbl>
              <c:idx val="16"/>
              <c:layout>
                <c:manualLayout>
                  <c:x val="2.3852112395661096E-2"/>
                  <c:y val="-4.80238841287245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3D3-4427-BE46-9DECCC3E8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'Non-Interstate TTR'!$J$2:$J$18</c:f>
              <c:numCache>
                <c:formatCode>0.0%</c:formatCode>
                <c:ptCount val="1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1-449E-96EE-F3018CC4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452072"/>
        <c:axId val="587449776"/>
      </c:lineChart>
      <c:catAx>
        <c:axId val="58745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587449776"/>
        <c:crosses val="autoZero"/>
        <c:auto val="1"/>
        <c:lblAlgn val="ctr"/>
        <c:lblOffset val="100"/>
        <c:noMultiLvlLbl val="0"/>
      </c:catAx>
      <c:valAx>
        <c:axId val="587449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5874520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57198016606078"/>
          <c:y val="0.90078556568938828"/>
          <c:w val="0.30100464346162892"/>
          <c:h val="4.9157980671693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tx1"/>
          </a:solidFill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Truck Travel Time/Freight Reliability by MPO</a:t>
            </a:r>
          </a:p>
          <a:p>
            <a:pPr>
              <a:defRPr/>
            </a:pPr>
            <a:r>
              <a:rPr lang="en-US"/>
              <a:t>5 Year Average (2016-2020)</a:t>
            </a:r>
          </a:p>
        </c:rich>
      </c:tx>
      <c:layout>
        <c:manualLayout>
          <c:xMode val="edge"/>
          <c:yMode val="edge"/>
          <c:x val="0.11969511006607714"/>
          <c:y val="2.6331538001196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352517811606502E-2"/>
          <c:y val="0.18729545700862796"/>
          <c:w val="0.75597138760986582"/>
          <c:h val="0.68902076647959398"/>
        </c:manualLayout>
      </c:layout>
      <c:barChart>
        <c:barDir val="col"/>
        <c:grouping val="clustered"/>
        <c:varyColors val="0"/>
        <c:ser>
          <c:idx val="0"/>
          <c:order val="0"/>
          <c:tx>
            <c:v>5 Year TTTR Average</c:v>
          </c:tx>
          <c:spPr>
            <a:solidFill>
              <a:srgbClr val="00996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9"/>
            <c:invertIfNegative val="0"/>
            <c:bubble3D val="0"/>
            <c:spPr>
              <a:solidFill>
                <a:srgbClr val="DC582A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AEA-4D28-9F61-EF10F0B4A67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96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AEA-4D28-9F61-EF10F0B4A67D}"/>
              </c:ext>
            </c:extLst>
          </c:dPt>
          <c:dPt>
            <c:idx val="12"/>
            <c:invertIfNegative val="0"/>
            <c:bubble3D val="0"/>
            <c:spPr>
              <a:solidFill>
                <a:srgbClr val="DC582A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AEA-4D28-9F61-EF10F0B4A67D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N/A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41-4C54-801B-30B080C57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TTTR!$A$2:$A$18</c:f>
              <c:strCache>
                <c:ptCount val="17"/>
                <c:pt idx="0">
                  <c:v>AMATS</c:v>
                </c:pt>
                <c:pt idx="1">
                  <c:v>BHJ</c:v>
                </c:pt>
                <c:pt idx="2">
                  <c:v>Bel-O-Mar</c:v>
                </c:pt>
                <c:pt idx="3">
                  <c:v>CCSTCC</c:v>
                </c:pt>
                <c:pt idx="4">
                  <c:v>ERPC</c:v>
                </c:pt>
                <c:pt idx="5">
                  <c:v>EASTGATE</c:v>
                </c:pt>
                <c:pt idx="6">
                  <c:v>KYOVA</c:v>
                </c:pt>
                <c:pt idx="7">
                  <c:v>LACRPC</c:v>
                </c:pt>
                <c:pt idx="8">
                  <c:v>LCATS</c:v>
                </c:pt>
                <c:pt idx="9">
                  <c:v>MORPC</c:v>
                </c:pt>
                <c:pt idx="10">
                  <c:v>MVRPC</c:v>
                </c:pt>
                <c:pt idx="11">
                  <c:v>NOACA</c:v>
                </c:pt>
                <c:pt idx="12">
                  <c:v>OKI</c:v>
                </c:pt>
                <c:pt idx="13">
                  <c:v>RCRPC</c:v>
                </c:pt>
                <c:pt idx="14">
                  <c:v>SCATS</c:v>
                </c:pt>
                <c:pt idx="15">
                  <c:v>TMACOG</c:v>
                </c:pt>
                <c:pt idx="16">
                  <c:v>WWW</c:v>
                </c:pt>
              </c:strCache>
            </c:strRef>
          </c:cat>
          <c:val>
            <c:numRef>
              <c:f>TTTR!$I$2:$I$18</c:f>
              <c:numCache>
                <c:formatCode>0.00</c:formatCode>
                <c:ptCount val="17"/>
                <c:pt idx="0">
                  <c:v>1.256</c:v>
                </c:pt>
                <c:pt idx="1">
                  <c:v>0</c:v>
                </c:pt>
                <c:pt idx="2">
                  <c:v>1.2760000000000002</c:v>
                </c:pt>
                <c:pt idx="3">
                  <c:v>1.0900000000000001</c:v>
                </c:pt>
                <c:pt idx="4">
                  <c:v>1.0880000000000001</c:v>
                </c:pt>
                <c:pt idx="5">
                  <c:v>1.1839999999999999</c:v>
                </c:pt>
                <c:pt idx="6">
                  <c:v>1.1720000000000002</c:v>
                </c:pt>
                <c:pt idx="7">
                  <c:v>1.1519999999999999</c:v>
                </c:pt>
                <c:pt idx="8">
                  <c:v>1.0720000000000001</c:v>
                </c:pt>
                <c:pt idx="9">
                  <c:v>1.766</c:v>
                </c:pt>
                <c:pt idx="10">
                  <c:v>1.202</c:v>
                </c:pt>
                <c:pt idx="11">
                  <c:v>1.492</c:v>
                </c:pt>
                <c:pt idx="12">
                  <c:v>1.7260000000000002</c:v>
                </c:pt>
                <c:pt idx="13">
                  <c:v>1.0820000000000001</c:v>
                </c:pt>
                <c:pt idx="14">
                  <c:v>1.1679999999999997</c:v>
                </c:pt>
                <c:pt idx="15">
                  <c:v>1.218</c:v>
                </c:pt>
                <c:pt idx="16">
                  <c:v>1.1659999999999999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1-4C54-801B-30B080C577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axId val="582078848"/>
        <c:axId val="582084752"/>
      </c:barChart>
      <c:lineChart>
        <c:grouping val="standard"/>
        <c:varyColors val="0"/>
        <c:ser>
          <c:idx val="1"/>
          <c:order val="1"/>
          <c:tx>
            <c:v>Target &lt;1.5</c:v>
          </c:tx>
          <c:spPr>
            <a:ln w="34925" cap="rnd">
              <a:solidFill>
                <a:srgbClr val="00B5E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41-4C54-801B-30B080C577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1-4C54-801B-30B080C577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41-4C54-801B-30B080C577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41-4C54-801B-30B080C5775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41-4C54-801B-30B080C577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41-4C54-801B-30B080C5775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41-4C54-801B-30B080C5775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41-4C54-801B-30B080C5775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41-4C54-801B-30B080C5775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1-4C54-801B-30B080C5775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41-4C54-801B-30B080C5775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41-4C54-801B-30B080C5775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41-4C54-801B-30B080C5775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41-4C54-801B-30B080C5775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41-4C54-801B-30B080C5775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6-4454-A9C2-DD25A30F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TTTR!$A$2:$A$18</c:f>
              <c:strCache>
                <c:ptCount val="17"/>
                <c:pt idx="0">
                  <c:v>AMATS</c:v>
                </c:pt>
                <c:pt idx="1">
                  <c:v>BHJ</c:v>
                </c:pt>
                <c:pt idx="2">
                  <c:v>Bel-O-Mar</c:v>
                </c:pt>
                <c:pt idx="3">
                  <c:v>CCSTCC</c:v>
                </c:pt>
                <c:pt idx="4">
                  <c:v>ERPC</c:v>
                </c:pt>
                <c:pt idx="5">
                  <c:v>EASTGATE</c:v>
                </c:pt>
                <c:pt idx="6">
                  <c:v>KYOVA</c:v>
                </c:pt>
                <c:pt idx="7">
                  <c:v>LACRPC</c:v>
                </c:pt>
                <c:pt idx="8">
                  <c:v>LCATS</c:v>
                </c:pt>
                <c:pt idx="9">
                  <c:v>MORPC</c:v>
                </c:pt>
                <c:pt idx="10">
                  <c:v>MVRPC</c:v>
                </c:pt>
                <c:pt idx="11">
                  <c:v>NOACA</c:v>
                </c:pt>
                <c:pt idx="12">
                  <c:v>OKI</c:v>
                </c:pt>
                <c:pt idx="13">
                  <c:v>RCRPC</c:v>
                </c:pt>
                <c:pt idx="14">
                  <c:v>SCATS</c:v>
                </c:pt>
                <c:pt idx="15">
                  <c:v>TMACOG</c:v>
                </c:pt>
                <c:pt idx="16">
                  <c:v>WWW</c:v>
                </c:pt>
              </c:strCache>
            </c:strRef>
          </c:cat>
          <c:val>
            <c:numRef>
              <c:f>TTTR!$J$2:$J$18</c:f>
              <c:numCache>
                <c:formatCode>0.00</c:formatCode>
                <c:ptCount val="17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1-4C54-801B-30B080C577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2078848"/>
        <c:axId val="582084752"/>
      </c:lineChart>
      <c:catAx>
        <c:axId val="5820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582084752"/>
        <c:crosses val="autoZero"/>
        <c:auto val="1"/>
        <c:lblAlgn val="ctr"/>
        <c:lblOffset val="100"/>
        <c:noMultiLvlLbl val="0"/>
      </c:catAx>
      <c:valAx>
        <c:axId val="58208475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58207884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426679920345136"/>
          <c:y val="0.58138810745604741"/>
          <c:w val="0.14348592926955697"/>
          <c:h val="0.14093385544042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tx1"/>
          </a:solidFill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Interstate TTR</a:t>
            </a:r>
          </a:p>
        </c:rich>
      </c:tx>
      <c:layout>
        <c:manualLayout>
          <c:xMode val="edge"/>
          <c:yMode val="edge"/>
          <c:x val="0.3792845581802274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 #s'!$B$1</c:f>
              <c:strCache>
                <c:ptCount val="1"/>
                <c:pt idx="0">
                  <c:v>Interstate TTR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'State #s'!$A$4:$A$8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'State #s'!$B$4:$B$8</c:f>
              <c:numCache>
                <c:formatCode>0.0%</c:formatCode>
                <c:ptCount val="5"/>
                <c:pt idx="0">
                  <c:v>0.90900000000000003</c:v>
                </c:pt>
                <c:pt idx="1">
                  <c:v>0.91200000000000003</c:v>
                </c:pt>
                <c:pt idx="2">
                  <c:v>0.89300000000000002</c:v>
                </c:pt>
                <c:pt idx="3">
                  <c:v>0.89800000000000002</c:v>
                </c:pt>
                <c:pt idx="4">
                  <c:v>0.995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8-4A39-875C-84A653D8C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147504"/>
        <c:axId val="615057776"/>
      </c:barChart>
      <c:lineChart>
        <c:grouping val="standard"/>
        <c:varyColors val="0"/>
        <c:ser>
          <c:idx val="1"/>
          <c:order val="1"/>
          <c:tx>
            <c:strRef>
              <c:f>'State #s'!$C$1</c:f>
              <c:strCache>
                <c:ptCount val="1"/>
                <c:pt idx="0">
                  <c:v>2-Yr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'State #s'!$A$4:$A$8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'State #s'!$C$4:$C$8</c:f>
              <c:numCache>
                <c:formatCode>0.0%</c:formatCode>
                <c:ptCount val="5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8-4A39-875C-84A653D8C9B5}"/>
            </c:ext>
          </c:extLst>
        </c:ser>
        <c:ser>
          <c:idx val="2"/>
          <c:order val="2"/>
          <c:tx>
            <c:strRef>
              <c:f>'State #s'!$D$1</c:f>
              <c:strCache>
                <c:ptCount val="1"/>
                <c:pt idx="0">
                  <c:v>4-Yr Target</c:v>
                </c:pt>
              </c:strCache>
            </c:strRef>
          </c:tx>
          <c:spPr>
            <a:ln w="28575" cap="rnd">
              <a:solidFill>
                <a:srgbClr val="00996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B8-4A39-875C-84A653D8C9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B8-4A39-875C-84A653D8C9B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B8-4A39-875C-84A653D8C9B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B8-4A39-875C-84A653D8C9B5}"/>
                </c:ext>
              </c:extLst>
            </c:dLbl>
            <c:dLbl>
              <c:idx val="4"/>
              <c:layout>
                <c:manualLayout>
                  <c:x val="8.72093023255803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B8-4A39-875C-84A653D8C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'State #s'!$A$4:$A$8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'State #s'!$D$4:$D$8</c:f>
              <c:numCache>
                <c:formatCode>0.0%</c:formatCode>
                <c:ptCount val="5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B8-4A39-875C-84A653D8C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47504"/>
        <c:axId val="615057776"/>
      </c:lineChart>
      <c:catAx>
        <c:axId val="6131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615057776"/>
        <c:crosses val="autoZero"/>
        <c:auto val="1"/>
        <c:lblAlgn val="ctr"/>
        <c:lblOffset val="100"/>
        <c:noMultiLvlLbl val="0"/>
      </c:catAx>
      <c:valAx>
        <c:axId val="615057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6131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Non-Interstate NHS TTR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 #s'!$E$1</c:f>
              <c:strCache>
                <c:ptCount val="1"/>
                <c:pt idx="0">
                  <c:v>Non-Intestate TTR</c:v>
                </c:pt>
              </c:strCache>
            </c:strRef>
          </c:tx>
          <c:spPr>
            <a:solidFill>
              <a:srgbClr val="0099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'State #s'!$A$4:$A$8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'State #s'!$E$4:$E$8</c:f>
              <c:numCache>
                <c:formatCode>0.0%</c:formatCode>
                <c:ptCount val="5"/>
                <c:pt idx="0">
                  <c:v>0.66100000000000003</c:v>
                </c:pt>
                <c:pt idx="1">
                  <c:v>0.89900000000000002</c:v>
                </c:pt>
                <c:pt idx="2">
                  <c:v>0.9</c:v>
                </c:pt>
                <c:pt idx="3">
                  <c:v>0.92600000000000005</c:v>
                </c:pt>
                <c:pt idx="4">
                  <c:v>0.95699999999999996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8-4FF1-9CD5-A12FBE52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147504"/>
        <c:axId val="615057776"/>
      </c:barChart>
      <c:lineChart>
        <c:grouping val="standard"/>
        <c:varyColors val="0"/>
        <c:ser>
          <c:idx val="2"/>
          <c:order val="2"/>
          <c:tx>
            <c:strRef>
              <c:f>'State #s'!$F$1</c:f>
              <c:strCache>
                <c:ptCount val="1"/>
                <c:pt idx="0">
                  <c:v>4-Yr Target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8-4FF1-9CD5-A12FBE52A9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8-4FF1-9CD5-A12FBE52A9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8-4FF1-9CD5-A12FBE52A9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C8-4FF1-9CD5-A12FBE52A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'State #s'!$F$4:$F$8</c:f>
              <c:numCache>
                <c:formatCode>0.0%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8C8-4FF1-9CD5-A12FBE52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47504"/>
        <c:axId val="61505777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'State #s'!$C$1</c15:sqref>
                        </c15:formulaRef>
                      </c:ext>
                    </c:extLst>
                    <c:strCache>
                      <c:ptCount val="1"/>
                      <c:pt idx="0">
                        <c:v>2-Yr Target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'State #s'!$A$3:$A$7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'State #s'!$C$2:$C$7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>
                        <c:v>0.85</c:v>
                      </c:pt>
                      <c:pt idx="1">
                        <c:v>0.85</c:v>
                      </c:pt>
                      <c:pt idx="2">
                        <c:v>0.85</c:v>
                      </c:pt>
                      <c:pt idx="3">
                        <c:v>0.85</c:v>
                      </c:pt>
                      <c:pt idx="4">
                        <c:v>0.85</c:v>
                      </c:pt>
                      <c:pt idx="5">
                        <c:v>0.85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8C8-4FF1-9CD5-A12FBE52A9D9}"/>
                  </c:ext>
                </c:extLst>
              </c15:ser>
            </c15:filteredLineSeries>
          </c:ext>
        </c:extLst>
      </c:lineChart>
      <c:catAx>
        <c:axId val="6131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615057776"/>
        <c:crosses val="autoZero"/>
        <c:auto val="1"/>
        <c:lblAlgn val="ctr"/>
        <c:lblOffset val="100"/>
        <c:noMultiLvlLbl val="0"/>
      </c:catAx>
      <c:valAx>
        <c:axId val="61505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6131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Truck TTR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 #s'!$G$1</c:f>
              <c:strCache>
                <c:ptCount val="1"/>
                <c:pt idx="0">
                  <c:v>Truck TTR</c:v>
                </c:pt>
              </c:strCache>
            </c:strRef>
          </c:tx>
          <c:spPr>
            <a:solidFill>
              <a:srgbClr val="DC582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69463426425899E-17"/>
                  <c:y val="-3.5794183445190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8-4DA7-B85D-966333BA2CFE}"/>
                </c:ext>
              </c:extLst>
            </c:dLbl>
            <c:dLbl>
              <c:idx val="1"/>
              <c:layout>
                <c:manualLayout>
                  <c:x val="0"/>
                  <c:y val="-8.0536912751677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E8-4DA7-B85D-966333BA2CFE}"/>
                </c:ext>
              </c:extLst>
            </c:dLbl>
            <c:dLbl>
              <c:idx val="2"/>
              <c:layout>
                <c:manualLayout>
                  <c:x val="2.8030833917309038E-3"/>
                  <c:y val="-6.2639821029082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8-4DA7-B85D-966333BA2CFE}"/>
                </c:ext>
              </c:extLst>
            </c:dLbl>
            <c:dLbl>
              <c:idx val="3"/>
              <c:layout>
                <c:manualLayout>
                  <c:x val="0"/>
                  <c:y val="-6.7114093959731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8-4DA7-B85D-966333BA2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'State #s'!$A$4:$A$8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'State #s'!$G$4:$G$8</c:f>
              <c:numCache>
                <c:formatCode>0.00</c:formatCode>
                <c:ptCount val="5"/>
                <c:pt idx="0">
                  <c:v>1.4</c:v>
                </c:pt>
                <c:pt idx="1">
                  <c:v>1.33</c:v>
                </c:pt>
                <c:pt idx="2">
                  <c:v>1.37</c:v>
                </c:pt>
                <c:pt idx="3">
                  <c:v>1.36</c:v>
                </c:pt>
                <c:pt idx="4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7-4E57-BF40-F5C558008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147504"/>
        <c:axId val="615057776"/>
      </c:barChart>
      <c:lineChart>
        <c:grouping val="standard"/>
        <c:varyColors val="0"/>
        <c:ser>
          <c:idx val="1"/>
          <c:order val="1"/>
          <c:tx>
            <c:strRef>
              <c:f>'State #s'!$H$1</c:f>
              <c:strCache>
                <c:ptCount val="1"/>
                <c:pt idx="0">
                  <c:v>2-Yr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'State #s'!$A$4:$A$8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'State #s'!$H$4:$H$8</c:f>
              <c:numCache>
                <c:formatCode>_(* #,##0.00_);_(* \(#,##0.00\);_(* "-"??_);_(@_)</c:formatCod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27-4E57-BF40-F5C558008944}"/>
            </c:ext>
          </c:extLst>
        </c:ser>
        <c:ser>
          <c:idx val="2"/>
          <c:order val="2"/>
          <c:tx>
            <c:strRef>
              <c:f>'State #s'!$I$1</c:f>
              <c:strCache>
                <c:ptCount val="1"/>
                <c:pt idx="0">
                  <c:v>4-Yr Target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7-4E57-BF40-F5C55800894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27-4E57-BF40-F5C55800894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27-4E57-BF40-F5C55800894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27-4E57-BF40-F5C5580089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'State #s'!$A$4:$A$8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'State #s'!$I$4:$I$8</c:f>
              <c:numCache>
                <c:formatCode>_(* #,##0.00_);_(* \(#,##0.00\);_(* "-"??_);_(@_)</c:formatCod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27-4E57-BF40-F5C558008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47504"/>
        <c:axId val="615057776"/>
        <c:extLst/>
      </c:lineChart>
      <c:catAx>
        <c:axId val="6131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615057776"/>
        <c:crosses val="autoZero"/>
        <c:auto val="1"/>
        <c:lblAlgn val="ctr"/>
        <c:lblOffset val="100"/>
        <c:noMultiLvlLbl val="0"/>
      </c:catAx>
      <c:valAx>
        <c:axId val="61505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/>
                  <a:t>LOTTR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6131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114299</xdr:colOff>
      <xdr:row>4</xdr:row>
      <xdr:rowOff>142875</xdr:rowOff>
    </xdr:from>
    <xdr:to>
      <xdr:col>24</xdr:col>
      <xdr:colOff>323850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67B60F-5575-490E-AEE8-DC5AA6E381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47625</xdr:rowOff>
    </xdr:from>
    <xdr:to>
      <xdr:col>22</xdr:col>
      <xdr:colOff>409575</xdr:colOff>
      <xdr:row>25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1F30B2-F2A1-403A-A223-40C148FBD4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547687</xdr:colOff>
      <xdr:row>3</xdr:row>
      <xdr:rowOff>123824</xdr:rowOff>
    </xdr:from>
    <xdr:to>
      <xdr:col>25</xdr:col>
      <xdr:colOff>447675</xdr:colOff>
      <xdr:row>31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DE79CD-029D-4AF8-9A50-F9346C7BE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8</xdr:row>
      <xdr:rowOff>50800</xdr:rowOff>
    </xdr:from>
    <xdr:to>
      <xdr:col>5</xdr:col>
      <xdr:colOff>479425</xdr:colOff>
      <xdr:row>23</xdr:row>
      <xdr:rowOff>31750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0A66B0-550F-4B7B-9E52-809D8A2551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82550</xdr:colOff>
      <xdr:row>8</xdr:row>
      <xdr:rowOff>69850</xdr:rowOff>
    </xdr:from>
    <xdr:to>
      <xdr:col>12</xdr:col>
      <xdr:colOff>196850</xdr:colOff>
      <xdr:row>23</xdr:row>
      <xdr:rowOff>50800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E95C45A-FEFF-46F8-B295-86B995CEA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393700</xdr:colOff>
      <xdr:row>8</xdr:row>
      <xdr:rowOff>57150</xdr:rowOff>
    </xdr:from>
    <xdr:to>
      <xdr:col>19</xdr:col>
      <xdr:colOff>476250</xdr:colOff>
      <xdr:row>23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F556B93-4C8C-482F-B92F-C45DD2DDD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DD46-815A-4A4D-8072-32D94B459781}">
  <dimension ref="A1:K29"/>
  <sheetViews>
    <sheetView tabSelected="1" workbookViewId="0">
      <selection activeCell="B4" sqref="B4"/>
    </sheetView>
  </sheetViews>
  <sheetFormatPr defaultRowHeight="14.5" x14ac:dyDescent="0.35"/>
  <cols>
    <col min="1" max="6" width="10.1796875" bestFit="1" customWidth="1"/>
    <col min="7" max="7" width="10.1796875" customWidth="1"/>
    <col min="8" max="8" width="10.1796875" style="4" customWidth="1"/>
    <col min="9" max="9" width="10.1796875" bestFit="1" customWidth="1"/>
  </cols>
  <sheetData>
    <row r="1" spans="1:11" x14ac:dyDescent="0.35">
      <c r="A1" s="2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9">
        <v>2020</v>
      </c>
      <c r="I1" s="2" t="s">
        <v>2</v>
      </c>
      <c r="J1" t="s">
        <v>19</v>
      </c>
      <c r="K1" t="s">
        <v>28</v>
      </c>
    </row>
    <row r="2" spans="1:11" x14ac:dyDescent="0.35">
      <c r="A2" s="14" t="s">
        <v>3</v>
      </c>
      <c r="B2" s="10">
        <v>0.97599999999999998</v>
      </c>
      <c r="C2" s="10">
        <v>0.96499999999999997</v>
      </c>
      <c r="D2" s="10">
        <v>0.97599999999999998</v>
      </c>
      <c r="E2" s="10">
        <v>0.98599999999999999</v>
      </c>
      <c r="F2" s="10">
        <v>0.98499999999999999</v>
      </c>
      <c r="G2" s="10">
        <v>0.98799999999999999</v>
      </c>
      <c r="H2" s="10">
        <v>1</v>
      </c>
      <c r="I2" s="10">
        <f>AVERAGE(D2:H2)</f>
        <v>0.9870000000000001</v>
      </c>
      <c r="J2" s="10">
        <v>0.85</v>
      </c>
      <c r="K2" t="s">
        <v>29</v>
      </c>
    </row>
    <row r="3" spans="1:11" x14ac:dyDescent="0.35">
      <c r="A3" s="14" t="s">
        <v>4</v>
      </c>
      <c r="B3" s="17" t="s">
        <v>5</v>
      </c>
      <c r="C3" s="17" t="s">
        <v>5</v>
      </c>
      <c r="D3" s="17" t="s">
        <v>5</v>
      </c>
      <c r="E3" s="17" t="s">
        <v>5</v>
      </c>
      <c r="F3" s="17" t="s">
        <v>5</v>
      </c>
      <c r="G3" s="11">
        <v>0</v>
      </c>
      <c r="H3" s="11">
        <v>0</v>
      </c>
      <c r="I3" s="10">
        <f t="shared" ref="I3:I18" si="0">AVERAGE(D3:H3)</f>
        <v>0</v>
      </c>
      <c r="J3" s="10">
        <v>0.85</v>
      </c>
      <c r="K3" t="s">
        <v>30</v>
      </c>
    </row>
    <row r="4" spans="1:11" x14ac:dyDescent="0.35">
      <c r="A4" s="14" t="s">
        <v>6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0.94799999999999995</v>
      </c>
      <c r="H4" s="10">
        <v>0.98199999999999998</v>
      </c>
      <c r="I4" s="10">
        <f t="shared" si="0"/>
        <v>0.98599999999999999</v>
      </c>
      <c r="J4" s="10">
        <v>0.85</v>
      </c>
      <c r="K4" t="s">
        <v>29</v>
      </c>
    </row>
    <row r="5" spans="1:11" x14ac:dyDescent="0.35">
      <c r="A5" s="14" t="s">
        <v>7</v>
      </c>
      <c r="B5" s="10">
        <v>1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f t="shared" si="0"/>
        <v>1</v>
      </c>
      <c r="J5" s="10">
        <v>0.85</v>
      </c>
      <c r="K5" t="s">
        <v>29</v>
      </c>
    </row>
    <row r="6" spans="1:11" x14ac:dyDescent="0.35">
      <c r="A6" s="14" t="s">
        <v>8</v>
      </c>
      <c r="B6" s="10">
        <v>1</v>
      </c>
      <c r="C6" s="10">
        <v>1</v>
      </c>
      <c r="D6" s="10">
        <v>1</v>
      </c>
      <c r="E6" s="10">
        <v>1</v>
      </c>
      <c r="F6" s="10">
        <v>0.999</v>
      </c>
      <c r="G6" s="10">
        <v>1</v>
      </c>
      <c r="H6" s="10">
        <v>1</v>
      </c>
      <c r="I6" s="10">
        <f t="shared" si="0"/>
        <v>0.99980000000000013</v>
      </c>
      <c r="J6" s="10">
        <v>0.85</v>
      </c>
      <c r="K6" t="s">
        <v>29</v>
      </c>
    </row>
    <row r="7" spans="1:11" x14ac:dyDescent="0.35">
      <c r="A7" s="14" t="s">
        <v>9</v>
      </c>
      <c r="B7" s="10">
        <v>0.998</v>
      </c>
      <c r="C7" s="10">
        <v>0.998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f t="shared" si="0"/>
        <v>1</v>
      </c>
      <c r="J7" s="10">
        <v>0.85</v>
      </c>
      <c r="K7" t="s">
        <v>29</v>
      </c>
    </row>
    <row r="8" spans="1:11" x14ac:dyDescent="0.35">
      <c r="A8" s="14" t="s">
        <v>10</v>
      </c>
      <c r="B8" s="10">
        <v>0.999</v>
      </c>
      <c r="C8" s="10">
        <v>0.997</v>
      </c>
      <c r="D8" s="10">
        <v>0.997</v>
      </c>
      <c r="E8" s="10">
        <v>0.998</v>
      </c>
      <c r="F8" s="10">
        <v>1</v>
      </c>
      <c r="G8" s="10">
        <v>1</v>
      </c>
      <c r="H8" s="10">
        <v>1</v>
      </c>
      <c r="I8" s="10">
        <f t="shared" si="0"/>
        <v>0.999</v>
      </c>
      <c r="J8" s="10">
        <v>0.85</v>
      </c>
      <c r="K8" t="s">
        <v>29</v>
      </c>
    </row>
    <row r="9" spans="1:11" x14ac:dyDescent="0.35">
      <c r="A9" s="14" t="s">
        <v>18</v>
      </c>
      <c r="B9" s="10">
        <v>1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f t="shared" si="0"/>
        <v>1</v>
      </c>
      <c r="J9" s="10">
        <v>0.85</v>
      </c>
      <c r="K9" t="s">
        <v>29</v>
      </c>
    </row>
    <row r="10" spans="1:11" x14ac:dyDescent="0.35">
      <c r="A10" s="14" t="s">
        <v>11</v>
      </c>
      <c r="B10" s="10">
        <v>1</v>
      </c>
      <c r="C10" s="10">
        <v>1</v>
      </c>
      <c r="D10" s="10">
        <v>1</v>
      </c>
      <c r="E10" s="10">
        <v>1</v>
      </c>
      <c r="F10" s="10">
        <v>0.997</v>
      </c>
      <c r="G10" s="10">
        <v>1</v>
      </c>
      <c r="H10" s="10">
        <v>1</v>
      </c>
      <c r="I10" s="10">
        <f t="shared" si="0"/>
        <v>0.99939999999999996</v>
      </c>
      <c r="J10" s="10">
        <v>0.85</v>
      </c>
      <c r="K10" t="s">
        <v>29</v>
      </c>
    </row>
    <row r="11" spans="1:11" x14ac:dyDescent="0.35">
      <c r="A11" s="14" t="s">
        <v>1</v>
      </c>
      <c r="B11" s="10">
        <v>0.86599999999999999</v>
      </c>
      <c r="C11" s="10">
        <v>0.81899999999999995</v>
      </c>
      <c r="D11" s="10">
        <v>0.81100000000000005</v>
      </c>
      <c r="E11" s="10">
        <v>0.78400000000000003</v>
      </c>
      <c r="F11" s="10">
        <v>0.73899999999999999</v>
      </c>
      <c r="G11" s="10">
        <v>0.78400000000000003</v>
      </c>
      <c r="H11" s="10">
        <v>0.995</v>
      </c>
      <c r="I11" s="10">
        <f t="shared" si="0"/>
        <v>0.82260000000000011</v>
      </c>
      <c r="J11" s="10">
        <v>0.85</v>
      </c>
      <c r="K11" t="s">
        <v>31</v>
      </c>
    </row>
    <row r="12" spans="1:11" x14ac:dyDescent="0.35">
      <c r="A12" s="14" t="s">
        <v>12</v>
      </c>
      <c r="B12" s="10">
        <v>0.97799999999999998</v>
      </c>
      <c r="C12" s="10">
        <v>0.97799999999999998</v>
      </c>
      <c r="D12" s="10">
        <v>0.97799999999999998</v>
      </c>
      <c r="E12" s="10">
        <v>0.98899999999999999</v>
      </c>
      <c r="F12" s="10">
        <v>0.96499999999999997</v>
      </c>
      <c r="G12" s="10">
        <v>0.96399999999999997</v>
      </c>
      <c r="H12" s="10">
        <v>1</v>
      </c>
      <c r="I12" s="10">
        <f t="shared" si="0"/>
        <v>0.97919999999999996</v>
      </c>
      <c r="J12" s="10">
        <v>0.85</v>
      </c>
      <c r="K12" t="s">
        <v>29</v>
      </c>
    </row>
    <row r="13" spans="1:11" x14ac:dyDescent="0.35">
      <c r="A13" s="14" t="s">
        <v>13</v>
      </c>
      <c r="B13" s="10">
        <v>0.89300000000000002</v>
      </c>
      <c r="C13" s="10">
        <v>0.88100000000000001</v>
      </c>
      <c r="D13" s="10">
        <v>0.88600000000000001</v>
      </c>
      <c r="E13" s="10">
        <v>0.91</v>
      </c>
      <c r="F13" s="10">
        <v>0.89</v>
      </c>
      <c r="G13" s="10">
        <v>0.89800000000000002</v>
      </c>
      <c r="H13" s="10">
        <v>1</v>
      </c>
      <c r="I13" s="10">
        <f t="shared" si="0"/>
        <v>0.91679999999999995</v>
      </c>
      <c r="J13" s="10">
        <v>0.85</v>
      </c>
      <c r="K13" t="s">
        <v>29</v>
      </c>
    </row>
    <row r="14" spans="1:11" x14ac:dyDescent="0.35">
      <c r="A14" s="14" t="s">
        <v>14</v>
      </c>
      <c r="B14" s="10">
        <v>0.84099999999999997</v>
      </c>
      <c r="C14" s="10">
        <v>0.78</v>
      </c>
      <c r="D14" s="10">
        <v>0.79</v>
      </c>
      <c r="E14" s="10">
        <v>0.79900000000000004</v>
      </c>
      <c r="F14" s="10">
        <v>0.77800000000000002</v>
      </c>
      <c r="G14" s="10">
        <v>0.753</v>
      </c>
      <c r="H14" s="10">
        <v>0.94499999999999995</v>
      </c>
      <c r="I14" s="10">
        <f t="shared" si="0"/>
        <v>0.81300000000000006</v>
      </c>
      <c r="J14" s="10">
        <v>0.85</v>
      </c>
      <c r="K14" t="s">
        <v>31</v>
      </c>
    </row>
    <row r="15" spans="1:11" x14ac:dyDescent="0.35">
      <c r="A15" s="14" t="s">
        <v>20</v>
      </c>
      <c r="B15" s="11">
        <v>1</v>
      </c>
      <c r="C15" s="11">
        <v>1</v>
      </c>
      <c r="D15" s="11">
        <v>1</v>
      </c>
      <c r="E15" s="11">
        <v>1</v>
      </c>
      <c r="F15" s="11">
        <v>0.998</v>
      </c>
      <c r="G15" s="11">
        <v>1</v>
      </c>
      <c r="H15" s="11">
        <v>1</v>
      </c>
      <c r="I15" s="10">
        <f t="shared" si="0"/>
        <v>0.99960000000000004</v>
      </c>
      <c r="J15" s="10">
        <v>0.85</v>
      </c>
      <c r="K15" t="s">
        <v>29</v>
      </c>
    </row>
    <row r="16" spans="1:11" x14ac:dyDescent="0.35">
      <c r="A16" s="14" t="s">
        <v>15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  <c r="G16" s="10">
        <v>0.98399999999999999</v>
      </c>
      <c r="H16" s="10">
        <v>1</v>
      </c>
      <c r="I16" s="10">
        <f t="shared" si="0"/>
        <v>0.99680000000000002</v>
      </c>
      <c r="J16" s="10">
        <v>0.85</v>
      </c>
      <c r="K16" t="s">
        <v>29</v>
      </c>
    </row>
    <row r="17" spans="1:11" x14ac:dyDescent="0.35">
      <c r="A17" s="14" t="s">
        <v>16</v>
      </c>
      <c r="B17" s="10">
        <v>0.97699999999999998</v>
      </c>
      <c r="C17" s="10">
        <v>0.97499999999999998</v>
      </c>
      <c r="D17" s="10">
        <v>0.98399999999999999</v>
      </c>
      <c r="E17" s="10">
        <v>1</v>
      </c>
      <c r="F17" s="10">
        <v>0.98499999999999999</v>
      </c>
      <c r="G17" s="10">
        <v>0.97199999999999998</v>
      </c>
      <c r="H17" s="10">
        <v>1</v>
      </c>
      <c r="I17" s="10">
        <f t="shared" si="0"/>
        <v>0.98819999999999997</v>
      </c>
      <c r="J17" s="10">
        <v>0.85</v>
      </c>
      <c r="K17" t="s">
        <v>29</v>
      </c>
    </row>
    <row r="18" spans="1:11" x14ac:dyDescent="0.35">
      <c r="A18" s="14" t="s">
        <v>17</v>
      </c>
      <c r="B18" s="10">
        <v>1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f t="shared" si="0"/>
        <v>1</v>
      </c>
      <c r="J18" s="10">
        <v>0.85</v>
      </c>
      <c r="K18" t="s">
        <v>29</v>
      </c>
    </row>
    <row r="19" spans="1:11" x14ac:dyDescent="0.35">
      <c r="B19" s="1"/>
      <c r="C19" s="1"/>
      <c r="D19" s="1"/>
      <c r="E19" s="1"/>
      <c r="F19" s="1"/>
      <c r="G19" s="1"/>
      <c r="H19" s="6"/>
      <c r="I19" s="1"/>
    </row>
    <row r="20" spans="1:11" x14ac:dyDescent="0.35">
      <c r="A20" s="14" t="s">
        <v>32</v>
      </c>
      <c r="B20" s="1"/>
      <c r="C20" s="1"/>
      <c r="D20" s="1"/>
      <c r="E20" s="1"/>
      <c r="F20" s="1"/>
      <c r="G20" s="1"/>
      <c r="H20" s="6"/>
      <c r="I20" s="1"/>
    </row>
    <row r="21" spans="1:11" x14ac:dyDescent="0.35">
      <c r="B21" s="1"/>
      <c r="C21" s="1"/>
      <c r="D21" s="1"/>
      <c r="E21" s="1"/>
      <c r="F21" s="1"/>
      <c r="G21" s="1"/>
      <c r="H21" s="6"/>
      <c r="I21" s="1"/>
    </row>
    <row r="22" spans="1:11" x14ac:dyDescent="0.35">
      <c r="B22" s="1"/>
      <c r="C22" s="1"/>
      <c r="D22" s="1"/>
      <c r="E22" s="1"/>
      <c r="F22" s="1"/>
      <c r="G22" s="1"/>
      <c r="H22" s="6"/>
      <c r="I22" s="1"/>
    </row>
    <row r="23" spans="1:11" x14ac:dyDescent="0.35">
      <c r="B23" s="1"/>
      <c r="C23" s="1"/>
      <c r="D23" s="1"/>
      <c r="E23" s="1"/>
      <c r="F23" s="1"/>
      <c r="G23" s="1"/>
      <c r="H23" s="6"/>
      <c r="I23" s="1"/>
    </row>
    <row r="24" spans="1:11" x14ac:dyDescent="0.35">
      <c r="B24" s="1"/>
      <c r="C24" s="1"/>
      <c r="D24" s="1"/>
      <c r="E24" s="1"/>
      <c r="F24" s="1"/>
      <c r="G24" s="1"/>
      <c r="H24" s="6"/>
      <c r="I24" s="1"/>
    </row>
    <row r="25" spans="1:11" x14ac:dyDescent="0.35">
      <c r="B25" s="1"/>
      <c r="C25" s="1"/>
      <c r="D25" s="1"/>
      <c r="E25" s="1"/>
      <c r="F25" s="1"/>
      <c r="G25" s="1"/>
      <c r="H25" s="6"/>
      <c r="I25" s="1"/>
    </row>
    <row r="26" spans="1:11" x14ac:dyDescent="0.35">
      <c r="B26" s="1"/>
      <c r="C26" s="1"/>
      <c r="D26" s="1"/>
      <c r="E26" s="1"/>
      <c r="F26" s="1"/>
      <c r="G26" s="1"/>
      <c r="H26" s="6"/>
      <c r="I26" s="1"/>
    </row>
    <row r="27" spans="1:11" x14ac:dyDescent="0.35">
      <c r="B27" s="1"/>
      <c r="C27" s="1"/>
      <c r="D27" s="1"/>
      <c r="E27" s="1"/>
      <c r="F27" s="1"/>
      <c r="G27" s="1"/>
      <c r="H27" s="6"/>
      <c r="I27" s="1"/>
    </row>
    <row r="28" spans="1:11" x14ac:dyDescent="0.35">
      <c r="B28" s="1"/>
      <c r="C28" s="1"/>
      <c r="D28" s="1"/>
      <c r="E28" s="1"/>
      <c r="F28" s="1"/>
      <c r="G28" s="1"/>
      <c r="H28" s="6"/>
      <c r="I28" s="1"/>
    </row>
    <row r="29" spans="1:11" x14ac:dyDescent="0.35">
      <c r="B29" s="1"/>
      <c r="C29" s="1"/>
      <c r="D29" s="1"/>
      <c r="E29" s="1"/>
      <c r="F29" s="1"/>
      <c r="G29" s="1"/>
      <c r="H29" s="6"/>
      <c r="I29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10D5-44B8-44AE-819C-E2EE31F5AA98}">
  <dimension ref="A1:K26"/>
  <sheetViews>
    <sheetView workbookViewId="0">
      <selection activeCell="A20" sqref="A20"/>
    </sheetView>
  </sheetViews>
  <sheetFormatPr defaultRowHeight="14.5" x14ac:dyDescent="0.35"/>
  <cols>
    <col min="1" max="1" width="10.1796875" bestFit="1" customWidth="1"/>
  </cols>
  <sheetData>
    <row r="1" spans="1:11" x14ac:dyDescent="0.3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 t="s">
        <v>2</v>
      </c>
      <c r="J1" t="s">
        <v>19</v>
      </c>
      <c r="K1" t="s">
        <v>28</v>
      </c>
    </row>
    <row r="2" spans="1:11" x14ac:dyDescent="0.35">
      <c r="A2" s="14" t="s">
        <v>3</v>
      </c>
      <c r="B2" s="10">
        <v>0.60699999999999998</v>
      </c>
      <c r="C2" s="10">
        <v>0.63100000000000001</v>
      </c>
      <c r="D2" s="10">
        <v>0.59899999999999998</v>
      </c>
      <c r="E2" s="10">
        <v>0.89300000000000002</v>
      </c>
      <c r="F2" s="10">
        <v>0.90400000000000003</v>
      </c>
      <c r="G2" s="10">
        <v>0.89300000000000002</v>
      </c>
      <c r="H2" s="10">
        <v>0.97699999999999998</v>
      </c>
      <c r="I2" s="10">
        <f>AVERAGE(D2:H2)</f>
        <v>0.85319999999999996</v>
      </c>
      <c r="J2" s="10">
        <v>0.8</v>
      </c>
      <c r="K2" t="s">
        <v>29</v>
      </c>
    </row>
    <row r="3" spans="1:11" x14ac:dyDescent="0.35">
      <c r="A3" s="14" t="s">
        <v>21</v>
      </c>
      <c r="B3" s="10">
        <v>0.89200000000000002</v>
      </c>
      <c r="C3" s="10">
        <v>0.91600000000000004</v>
      </c>
      <c r="D3" s="10">
        <v>0.90600000000000003</v>
      </c>
      <c r="E3" s="10">
        <v>0.98899999999999999</v>
      </c>
      <c r="F3" s="10">
        <v>0.98499999999999999</v>
      </c>
      <c r="G3" s="10">
        <v>1</v>
      </c>
      <c r="H3" s="10">
        <v>1</v>
      </c>
      <c r="I3" s="10">
        <f t="shared" ref="I3:I18" si="0">AVERAGE(D3:H3)</f>
        <v>0.97599999999999998</v>
      </c>
      <c r="J3" s="10">
        <v>0.8</v>
      </c>
      <c r="K3" t="s">
        <v>29</v>
      </c>
    </row>
    <row r="4" spans="1:11" x14ac:dyDescent="0.35">
      <c r="A4" s="14" t="s">
        <v>6</v>
      </c>
      <c r="B4" s="10">
        <v>0.96</v>
      </c>
      <c r="C4" s="10">
        <v>0.94799999999999995</v>
      </c>
      <c r="D4" s="10">
        <v>0.94799999999999995</v>
      </c>
      <c r="E4" s="10">
        <v>0.96199999999999997</v>
      </c>
      <c r="F4" s="10">
        <v>0.97299999999999998</v>
      </c>
      <c r="G4" s="10">
        <v>0.98</v>
      </c>
      <c r="H4" s="10">
        <v>0.94799999999999995</v>
      </c>
      <c r="I4" s="10">
        <f t="shared" si="0"/>
        <v>0.96219999999999994</v>
      </c>
      <c r="J4" s="10">
        <v>0.8</v>
      </c>
      <c r="K4" t="s">
        <v>29</v>
      </c>
    </row>
    <row r="5" spans="1:11" x14ac:dyDescent="0.35">
      <c r="A5" s="14" t="s">
        <v>7</v>
      </c>
      <c r="B5" s="10">
        <v>0.76700000000000002</v>
      </c>
      <c r="C5" s="10">
        <v>0.85499999999999998</v>
      </c>
      <c r="D5" s="10">
        <v>0.81399999999999995</v>
      </c>
      <c r="E5" s="10">
        <v>0.999</v>
      </c>
      <c r="F5" s="10">
        <v>0.999</v>
      </c>
      <c r="G5" s="10">
        <v>1</v>
      </c>
      <c r="H5" s="10">
        <v>0.97</v>
      </c>
      <c r="I5" s="10">
        <f t="shared" si="0"/>
        <v>0.95640000000000003</v>
      </c>
      <c r="J5" s="10">
        <v>0.8</v>
      </c>
      <c r="K5" t="s">
        <v>29</v>
      </c>
    </row>
    <row r="6" spans="1:11" x14ac:dyDescent="0.35">
      <c r="A6" s="14" t="s">
        <v>8</v>
      </c>
      <c r="B6" s="10">
        <v>0.72499999999999998</v>
      </c>
      <c r="C6" s="10">
        <v>0.69299999999999995</v>
      </c>
      <c r="D6" s="10">
        <v>0.69599999999999995</v>
      </c>
      <c r="E6" s="10">
        <v>0.94199999999999995</v>
      </c>
      <c r="F6" s="10">
        <v>0.98199999999999998</v>
      </c>
      <c r="G6" s="10">
        <v>0.97399999999999998</v>
      </c>
      <c r="H6" s="10">
        <v>0.99199999999999999</v>
      </c>
      <c r="I6" s="10">
        <f t="shared" si="0"/>
        <v>0.91720000000000002</v>
      </c>
      <c r="J6" s="10">
        <v>0.8</v>
      </c>
      <c r="K6" t="s">
        <v>29</v>
      </c>
    </row>
    <row r="7" spans="1:11" x14ac:dyDescent="0.35">
      <c r="A7" s="14" t="s">
        <v>9</v>
      </c>
      <c r="B7" s="10">
        <v>0.80600000000000005</v>
      </c>
      <c r="C7" s="10">
        <v>0.7</v>
      </c>
      <c r="D7" s="10">
        <v>0.68799999999999994</v>
      </c>
      <c r="E7" s="10">
        <v>0.93100000000000005</v>
      </c>
      <c r="F7" s="10">
        <v>0.92100000000000004</v>
      </c>
      <c r="G7" s="10">
        <v>0.94899999999999995</v>
      </c>
      <c r="H7" s="10">
        <v>0.94499999999999995</v>
      </c>
      <c r="I7" s="10">
        <f t="shared" si="0"/>
        <v>0.88680000000000003</v>
      </c>
      <c r="J7" s="10">
        <v>0.8</v>
      </c>
      <c r="K7" t="s">
        <v>29</v>
      </c>
    </row>
    <row r="8" spans="1:11" x14ac:dyDescent="0.35">
      <c r="A8" s="14" t="s">
        <v>10</v>
      </c>
      <c r="B8" s="10">
        <v>0.76200000000000001</v>
      </c>
      <c r="C8" s="10">
        <v>0.72899999999999998</v>
      </c>
      <c r="D8" s="10">
        <v>0.75600000000000001</v>
      </c>
      <c r="E8" s="10">
        <v>0.93300000000000005</v>
      </c>
      <c r="F8" s="10">
        <v>0.93300000000000005</v>
      </c>
      <c r="G8" s="10">
        <v>0.91600000000000004</v>
      </c>
      <c r="H8" s="10">
        <v>0.91400000000000003</v>
      </c>
      <c r="I8" s="10">
        <f t="shared" si="0"/>
        <v>0.89039999999999997</v>
      </c>
      <c r="J8" s="10">
        <v>0.8</v>
      </c>
      <c r="K8" t="s">
        <v>29</v>
      </c>
    </row>
    <row r="9" spans="1:11" x14ac:dyDescent="0.35">
      <c r="A9" s="14" t="s">
        <v>18</v>
      </c>
      <c r="B9" s="10">
        <v>0.84399999999999997</v>
      </c>
      <c r="C9" s="10">
        <v>0.78</v>
      </c>
      <c r="D9" s="10">
        <v>0.64800000000000002</v>
      </c>
      <c r="E9" s="10">
        <v>0.96199999999999997</v>
      </c>
      <c r="F9" s="10">
        <v>0.95299999999999996</v>
      </c>
      <c r="G9" s="10">
        <v>0.99299999999999999</v>
      </c>
      <c r="H9" s="10">
        <v>0.99299999999999999</v>
      </c>
      <c r="I9" s="10">
        <f t="shared" si="0"/>
        <v>0.90979999999999994</v>
      </c>
      <c r="J9" s="10">
        <v>0.8</v>
      </c>
      <c r="K9" t="s">
        <v>29</v>
      </c>
    </row>
    <row r="10" spans="1:11" x14ac:dyDescent="0.35">
      <c r="A10" s="14" t="s">
        <v>11</v>
      </c>
      <c r="B10" s="10">
        <v>0.85899999999999999</v>
      </c>
      <c r="C10" s="10">
        <v>0.89600000000000002</v>
      </c>
      <c r="D10" s="10">
        <v>0.88100000000000001</v>
      </c>
      <c r="E10" s="10">
        <v>0.95399999999999996</v>
      </c>
      <c r="F10" s="10">
        <v>0.92400000000000004</v>
      </c>
      <c r="G10" s="10">
        <v>0.95099999999999996</v>
      </c>
      <c r="H10" s="10">
        <v>0.96099999999999997</v>
      </c>
      <c r="I10" s="10">
        <f t="shared" si="0"/>
        <v>0.93420000000000003</v>
      </c>
      <c r="J10" s="10">
        <v>0.8</v>
      </c>
      <c r="K10" t="s">
        <v>29</v>
      </c>
    </row>
    <row r="11" spans="1:11" x14ac:dyDescent="0.35">
      <c r="A11" s="14" t="s">
        <v>1</v>
      </c>
      <c r="B11" s="10">
        <v>0.60899999999999999</v>
      </c>
      <c r="C11" s="10">
        <v>0.59199999999999997</v>
      </c>
      <c r="D11" s="10">
        <v>0.59099999999999997</v>
      </c>
      <c r="E11" s="10">
        <v>0.74299999999999999</v>
      </c>
      <c r="F11" s="10">
        <v>0.74099999999999999</v>
      </c>
      <c r="G11" s="10">
        <v>0.81499999999999995</v>
      </c>
      <c r="H11" s="10">
        <v>0.94199999999999995</v>
      </c>
      <c r="I11" s="10">
        <f t="shared" si="0"/>
        <v>0.76639999999999997</v>
      </c>
      <c r="J11" s="10">
        <v>0.8</v>
      </c>
      <c r="K11" t="s">
        <v>31</v>
      </c>
    </row>
    <row r="12" spans="1:11" x14ac:dyDescent="0.35">
      <c r="A12" s="14" t="s">
        <v>12</v>
      </c>
      <c r="B12" s="10">
        <v>0.56899999999999995</v>
      </c>
      <c r="C12" s="10">
        <v>0.58499999999999996</v>
      </c>
      <c r="D12" s="10">
        <v>0.56699999999999995</v>
      </c>
      <c r="E12" s="10">
        <v>0.89600000000000002</v>
      </c>
      <c r="F12" s="10">
        <v>0.89700000000000002</v>
      </c>
      <c r="G12" s="10">
        <v>0.90100000000000002</v>
      </c>
      <c r="H12" s="10">
        <v>0.90500000000000003</v>
      </c>
      <c r="I12" s="10">
        <f t="shared" si="0"/>
        <v>0.83320000000000005</v>
      </c>
      <c r="J12" s="10">
        <v>0.8</v>
      </c>
      <c r="K12" t="s">
        <v>29</v>
      </c>
    </row>
    <row r="13" spans="1:11" x14ac:dyDescent="0.35">
      <c r="A13" s="14" t="s">
        <v>13</v>
      </c>
      <c r="B13" s="10">
        <v>0.46600000000000003</v>
      </c>
      <c r="C13" s="10">
        <v>0.46100000000000002</v>
      </c>
      <c r="D13" s="10">
        <v>0.47599999999999998</v>
      </c>
      <c r="E13" s="10">
        <v>0.88500000000000001</v>
      </c>
      <c r="F13" s="10">
        <v>0.88800000000000001</v>
      </c>
      <c r="G13" s="10">
        <v>0.88600000000000001</v>
      </c>
      <c r="H13" s="10">
        <v>0.91700000000000004</v>
      </c>
      <c r="I13" s="10">
        <f t="shared" si="0"/>
        <v>0.81040000000000012</v>
      </c>
      <c r="J13" s="10">
        <v>0.8</v>
      </c>
      <c r="K13" t="s">
        <v>29</v>
      </c>
    </row>
    <row r="14" spans="1:11" x14ac:dyDescent="0.35">
      <c r="A14" s="14" t="s">
        <v>14</v>
      </c>
      <c r="B14" s="10">
        <v>0.52500000000000002</v>
      </c>
      <c r="C14" s="10">
        <v>0.56299999999999994</v>
      </c>
      <c r="D14" s="10">
        <v>0.59699999999999998</v>
      </c>
      <c r="E14" s="10">
        <v>0.83899999999999997</v>
      </c>
      <c r="F14" s="10">
        <v>0.83699999999999997</v>
      </c>
      <c r="G14" s="10">
        <v>0.89400000000000002</v>
      </c>
      <c r="H14" s="10">
        <v>0.93200000000000005</v>
      </c>
      <c r="I14" s="10">
        <f t="shared" si="0"/>
        <v>0.81980000000000008</v>
      </c>
      <c r="J14" s="10">
        <v>0.8</v>
      </c>
      <c r="K14" t="s">
        <v>29</v>
      </c>
    </row>
    <row r="15" spans="1:11" x14ac:dyDescent="0.35">
      <c r="A15" s="14" t="s">
        <v>20</v>
      </c>
      <c r="B15" s="10">
        <v>0.81</v>
      </c>
      <c r="C15" s="10">
        <v>0.749</v>
      </c>
      <c r="D15" s="10">
        <v>0.74399999999999999</v>
      </c>
      <c r="E15" s="10">
        <v>0.94199999999999995</v>
      </c>
      <c r="F15" s="10">
        <v>0.95499999999999996</v>
      </c>
      <c r="G15" s="10">
        <v>0.98599999999999999</v>
      </c>
      <c r="H15" s="10">
        <v>0.98099999999999998</v>
      </c>
      <c r="I15" s="10">
        <f t="shared" si="0"/>
        <v>0.92159999999999997</v>
      </c>
      <c r="J15" s="10">
        <v>0.8</v>
      </c>
      <c r="K15" t="s">
        <v>29</v>
      </c>
    </row>
    <row r="16" spans="1:11" x14ac:dyDescent="0.35">
      <c r="A16" s="14" t="s">
        <v>15</v>
      </c>
      <c r="B16" s="10">
        <v>0.80600000000000005</v>
      </c>
      <c r="C16" s="10">
        <v>0.63900000000000001</v>
      </c>
      <c r="D16" s="10">
        <v>0.624</v>
      </c>
      <c r="E16" s="10">
        <v>0.97</v>
      </c>
      <c r="F16" s="10">
        <v>0.96499999999999997</v>
      </c>
      <c r="G16" s="10">
        <v>0.99199999999999999</v>
      </c>
      <c r="H16" s="10">
        <v>0.99199999999999999</v>
      </c>
      <c r="I16" s="10">
        <f t="shared" si="0"/>
        <v>0.90859999999999985</v>
      </c>
      <c r="J16" s="10">
        <v>0.8</v>
      </c>
      <c r="K16" t="s">
        <v>29</v>
      </c>
    </row>
    <row r="17" spans="1:11" x14ac:dyDescent="0.35">
      <c r="A17" s="14" t="s">
        <v>16</v>
      </c>
      <c r="B17" s="10">
        <v>0.51500000000000001</v>
      </c>
      <c r="C17" s="10">
        <v>0.48899999999999999</v>
      </c>
      <c r="D17" s="10">
        <v>0.502</v>
      </c>
      <c r="E17" s="10">
        <v>0.879</v>
      </c>
      <c r="F17" s="10">
        <v>0.88600000000000001</v>
      </c>
      <c r="G17" s="10">
        <v>0.89500000000000002</v>
      </c>
      <c r="H17" s="10">
        <v>0.92700000000000005</v>
      </c>
      <c r="I17" s="10">
        <f t="shared" si="0"/>
        <v>0.81780000000000008</v>
      </c>
      <c r="J17" s="10">
        <v>0.8</v>
      </c>
      <c r="K17" t="s">
        <v>29</v>
      </c>
    </row>
    <row r="18" spans="1:11" x14ac:dyDescent="0.35">
      <c r="A18" s="14" t="s">
        <v>17</v>
      </c>
      <c r="B18" s="10">
        <v>0.90900000000000003</v>
      </c>
      <c r="C18" s="10">
        <v>0.80300000000000005</v>
      </c>
      <c r="D18" s="10">
        <v>0.84</v>
      </c>
      <c r="E18" s="10">
        <v>0.97099999999999997</v>
      </c>
      <c r="F18" s="10">
        <v>0.96899999999999997</v>
      </c>
      <c r="G18" s="10">
        <v>0.98</v>
      </c>
      <c r="H18" s="10">
        <v>0.97899999999999998</v>
      </c>
      <c r="I18" s="10">
        <f t="shared" si="0"/>
        <v>0.94779999999999998</v>
      </c>
      <c r="J18" s="10">
        <v>0.8</v>
      </c>
      <c r="K18" t="s">
        <v>29</v>
      </c>
    </row>
    <row r="19" spans="1:11" x14ac:dyDescent="0.35">
      <c r="B19" s="1"/>
      <c r="C19" s="1"/>
      <c r="D19" s="1"/>
      <c r="E19" s="1"/>
      <c r="F19" s="1"/>
      <c r="G19" s="1"/>
      <c r="H19" s="1"/>
      <c r="I19" s="1"/>
    </row>
    <row r="20" spans="1:11" x14ac:dyDescent="0.35">
      <c r="A20" s="14" t="s">
        <v>32</v>
      </c>
      <c r="B20" s="1"/>
      <c r="C20" s="1"/>
      <c r="D20" s="1"/>
      <c r="E20" s="1"/>
      <c r="F20" s="1"/>
      <c r="G20" s="1"/>
      <c r="H20" s="1"/>
      <c r="I20" s="1"/>
    </row>
    <row r="21" spans="1:11" x14ac:dyDescent="0.35">
      <c r="B21" s="1"/>
      <c r="C21" s="1"/>
      <c r="D21" s="1"/>
      <c r="E21" s="1"/>
      <c r="F21" s="1"/>
      <c r="G21" s="1"/>
      <c r="H21" s="1"/>
      <c r="I21" s="1"/>
    </row>
    <row r="22" spans="1:11" x14ac:dyDescent="0.35">
      <c r="B22" s="1"/>
      <c r="C22" s="1"/>
      <c r="D22" s="1"/>
      <c r="E22" s="1"/>
      <c r="F22" s="1"/>
      <c r="G22" s="1"/>
      <c r="H22" s="1"/>
      <c r="I22" s="1"/>
    </row>
    <row r="23" spans="1:11" x14ac:dyDescent="0.35">
      <c r="B23" s="1"/>
      <c r="C23" s="1"/>
      <c r="D23" s="1"/>
      <c r="E23" s="1"/>
      <c r="F23" s="1"/>
      <c r="G23" s="1"/>
      <c r="H23" s="1"/>
      <c r="I23" s="1"/>
    </row>
    <row r="24" spans="1:11" x14ac:dyDescent="0.35">
      <c r="B24" s="1"/>
      <c r="C24" s="1"/>
      <c r="D24" s="1"/>
      <c r="E24" s="1"/>
      <c r="F24" s="1"/>
      <c r="G24" s="1"/>
      <c r="H24" s="1"/>
      <c r="I24" s="1"/>
    </row>
    <row r="25" spans="1:11" x14ac:dyDescent="0.35">
      <c r="B25" s="1"/>
      <c r="C25" s="1"/>
      <c r="D25" s="1"/>
      <c r="E25" s="1"/>
      <c r="F25" s="1"/>
      <c r="G25" s="1"/>
      <c r="H25" s="1"/>
      <c r="I25" s="1"/>
    </row>
    <row r="26" spans="1:11" x14ac:dyDescent="0.35">
      <c r="B26" s="1"/>
      <c r="C26" s="1"/>
      <c r="D26" s="1"/>
      <c r="E26" s="1"/>
      <c r="F26" s="1"/>
      <c r="G26" s="1"/>
      <c r="H26" s="1"/>
      <c r="I26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BE7D-203A-4C50-AFCB-E0092D70864F}">
  <dimension ref="A1:K20"/>
  <sheetViews>
    <sheetView workbookViewId="0">
      <selection activeCell="J20" sqref="J20"/>
    </sheetView>
  </sheetViews>
  <sheetFormatPr defaultRowHeight="14.5" x14ac:dyDescent="0.35"/>
  <cols>
    <col min="1" max="1" width="10.1796875" bestFit="1" customWidth="1"/>
  </cols>
  <sheetData>
    <row r="1" spans="1:11" x14ac:dyDescent="0.3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 t="s">
        <v>2</v>
      </c>
      <c r="J1" t="s">
        <v>19</v>
      </c>
      <c r="K1" t="s">
        <v>28</v>
      </c>
    </row>
    <row r="2" spans="1:11" x14ac:dyDescent="0.35">
      <c r="A2" s="14" t="s">
        <v>3</v>
      </c>
      <c r="B2" s="12">
        <v>1.35</v>
      </c>
      <c r="C2" s="12">
        <v>1.37</v>
      </c>
      <c r="D2" s="12">
        <v>1.31</v>
      </c>
      <c r="E2" s="12">
        <v>1.27</v>
      </c>
      <c r="F2" s="12">
        <v>1.27</v>
      </c>
      <c r="G2" s="12">
        <v>1.3</v>
      </c>
      <c r="H2" s="12">
        <v>1.1299999999999999</v>
      </c>
      <c r="I2" s="12">
        <f>AVERAGE(D2:H2)</f>
        <v>1.256</v>
      </c>
      <c r="J2" s="15">
        <v>1.5</v>
      </c>
      <c r="K2" t="s">
        <v>29</v>
      </c>
    </row>
    <row r="3" spans="1:11" x14ac:dyDescent="0.35">
      <c r="A3" s="14" t="s">
        <v>4</v>
      </c>
      <c r="B3" s="16" t="s">
        <v>5</v>
      </c>
      <c r="C3" s="16" t="s">
        <v>5</v>
      </c>
      <c r="D3" s="16" t="s">
        <v>5</v>
      </c>
      <c r="E3" s="16" t="s">
        <v>5</v>
      </c>
      <c r="F3" s="16" t="s">
        <v>5</v>
      </c>
      <c r="G3" s="16">
        <v>0</v>
      </c>
      <c r="H3" s="13">
        <v>0</v>
      </c>
      <c r="I3" s="12">
        <f t="shared" ref="I3:I18" si="0">AVERAGE(D3:H3)</f>
        <v>0</v>
      </c>
      <c r="J3" s="15">
        <v>1.5</v>
      </c>
      <c r="K3" t="s">
        <v>30</v>
      </c>
    </row>
    <row r="4" spans="1:11" x14ac:dyDescent="0.35">
      <c r="A4" s="14" t="s">
        <v>6</v>
      </c>
      <c r="B4" s="12">
        <v>1.19</v>
      </c>
      <c r="C4" s="12">
        <v>1.1599999999999999</v>
      </c>
      <c r="D4" s="12">
        <v>1.1499999999999999</v>
      </c>
      <c r="E4" s="12">
        <v>1.1200000000000001</v>
      </c>
      <c r="F4" s="12">
        <v>1.1399999999999999</v>
      </c>
      <c r="G4" s="12">
        <v>1.65</v>
      </c>
      <c r="H4" s="12">
        <v>1.32</v>
      </c>
      <c r="I4" s="12">
        <f t="shared" si="0"/>
        <v>1.2760000000000002</v>
      </c>
      <c r="J4" s="15">
        <v>1.5</v>
      </c>
      <c r="K4" t="s">
        <v>29</v>
      </c>
    </row>
    <row r="5" spans="1:11" x14ac:dyDescent="0.35">
      <c r="A5" s="14" t="s">
        <v>7</v>
      </c>
      <c r="B5" s="12">
        <v>1.1000000000000001</v>
      </c>
      <c r="C5" s="12">
        <v>1.0900000000000001</v>
      </c>
      <c r="D5" s="12">
        <v>1.07</v>
      </c>
      <c r="E5" s="12">
        <v>1.06</v>
      </c>
      <c r="F5" s="12">
        <v>1.1200000000000001</v>
      </c>
      <c r="G5" s="12">
        <v>1.1200000000000001</v>
      </c>
      <c r="H5" s="12">
        <v>1.08</v>
      </c>
      <c r="I5" s="12">
        <f t="shared" si="0"/>
        <v>1.0900000000000001</v>
      </c>
      <c r="J5" s="15">
        <v>1.5</v>
      </c>
      <c r="K5" t="s">
        <v>29</v>
      </c>
    </row>
    <row r="6" spans="1:11" x14ac:dyDescent="0.35">
      <c r="A6" s="14" t="s">
        <v>8</v>
      </c>
      <c r="B6" s="12">
        <v>1.0900000000000001</v>
      </c>
      <c r="C6" s="12">
        <v>1.08</v>
      </c>
      <c r="D6" s="12">
        <v>1.08</v>
      </c>
      <c r="E6" s="12">
        <v>1.07</v>
      </c>
      <c r="F6" s="12">
        <v>1.0900000000000001</v>
      </c>
      <c r="G6" s="12">
        <v>1.0900000000000001</v>
      </c>
      <c r="H6" s="12">
        <v>1.1100000000000001</v>
      </c>
      <c r="I6" s="12">
        <f t="shared" si="0"/>
        <v>1.0880000000000001</v>
      </c>
      <c r="J6" s="15">
        <v>1.5</v>
      </c>
      <c r="K6" t="s">
        <v>29</v>
      </c>
    </row>
    <row r="7" spans="1:11" x14ac:dyDescent="0.35">
      <c r="A7" s="14" t="s">
        <v>9</v>
      </c>
      <c r="B7" s="12">
        <v>1.32</v>
      </c>
      <c r="C7" s="12">
        <v>1.3</v>
      </c>
      <c r="D7" s="12">
        <v>1.29</v>
      </c>
      <c r="E7" s="12">
        <v>1.1399999999999999</v>
      </c>
      <c r="F7" s="12">
        <v>1.1599999999999999</v>
      </c>
      <c r="G7" s="12">
        <v>1.17</v>
      </c>
      <c r="H7" s="12">
        <v>1.1599999999999999</v>
      </c>
      <c r="I7" s="12">
        <f t="shared" si="0"/>
        <v>1.1839999999999999</v>
      </c>
      <c r="J7" s="15">
        <v>1.5</v>
      </c>
      <c r="K7" t="s">
        <v>29</v>
      </c>
    </row>
    <row r="8" spans="1:11" x14ac:dyDescent="0.35">
      <c r="A8" s="14" t="s">
        <v>10</v>
      </c>
      <c r="B8" s="12">
        <v>1.17</v>
      </c>
      <c r="C8" s="12">
        <v>1.18</v>
      </c>
      <c r="D8" s="12">
        <v>1.1499999999999999</v>
      </c>
      <c r="E8" s="12">
        <v>1.1200000000000001</v>
      </c>
      <c r="F8" s="12">
        <v>1.33</v>
      </c>
      <c r="G8" s="12">
        <v>1.1399999999999999</v>
      </c>
      <c r="H8" s="12">
        <v>1.1200000000000001</v>
      </c>
      <c r="I8" s="12">
        <f t="shared" si="0"/>
        <v>1.1720000000000002</v>
      </c>
      <c r="J8" s="15">
        <v>1.5</v>
      </c>
      <c r="K8" t="s">
        <v>29</v>
      </c>
    </row>
    <row r="9" spans="1:11" x14ac:dyDescent="0.35">
      <c r="A9" s="14" t="s">
        <v>18</v>
      </c>
      <c r="B9" s="12">
        <v>1.25</v>
      </c>
      <c r="C9" s="12">
        <v>1.21</v>
      </c>
      <c r="D9" s="12">
        <v>1.1200000000000001</v>
      </c>
      <c r="E9" s="12">
        <v>1.07</v>
      </c>
      <c r="F9" s="12">
        <v>1.08</v>
      </c>
      <c r="G9" s="12">
        <v>1.4</v>
      </c>
      <c r="H9" s="12">
        <v>1.0900000000000001</v>
      </c>
      <c r="I9" s="12">
        <f t="shared" si="0"/>
        <v>1.1519999999999999</v>
      </c>
      <c r="J9" s="15">
        <v>1.5</v>
      </c>
      <c r="K9" t="s">
        <v>29</v>
      </c>
    </row>
    <row r="10" spans="1:11" x14ac:dyDescent="0.35">
      <c r="A10" s="14" t="s">
        <v>11</v>
      </c>
      <c r="B10" s="12">
        <v>1.08</v>
      </c>
      <c r="C10" s="12">
        <v>1.08</v>
      </c>
      <c r="D10" s="12">
        <v>1.06</v>
      </c>
      <c r="E10" s="12">
        <v>1.06</v>
      </c>
      <c r="F10" s="12">
        <v>1.0900000000000001</v>
      </c>
      <c r="G10" s="12">
        <v>1.08</v>
      </c>
      <c r="H10" s="12">
        <v>1.07</v>
      </c>
      <c r="I10" s="12">
        <f t="shared" si="0"/>
        <v>1.0720000000000001</v>
      </c>
      <c r="J10" s="15">
        <v>1.5</v>
      </c>
      <c r="K10" t="s">
        <v>29</v>
      </c>
    </row>
    <row r="11" spans="1:11" x14ac:dyDescent="0.35">
      <c r="A11" s="14" t="s">
        <v>1</v>
      </c>
      <c r="B11" s="12">
        <v>1.88</v>
      </c>
      <c r="C11" s="12">
        <v>1.94</v>
      </c>
      <c r="D11" s="12">
        <v>1.95</v>
      </c>
      <c r="E11" s="12">
        <v>1.83</v>
      </c>
      <c r="F11" s="12">
        <v>1.93</v>
      </c>
      <c r="G11" s="12">
        <v>1.84</v>
      </c>
      <c r="H11" s="12">
        <v>1.28</v>
      </c>
      <c r="I11" s="12">
        <f t="shared" si="0"/>
        <v>1.766</v>
      </c>
      <c r="J11" s="15">
        <v>1.5</v>
      </c>
      <c r="K11" t="s">
        <v>31</v>
      </c>
    </row>
    <row r="12" spans="1:11" x14ac:dyDescent="0.35">
      <c r="A12" s="14" t="s">
        <v>12</v>
      </c>
      <c r="B12" s="12">
        <v>1.25</v>
      </c>
      <c r="C12" s="12">
        <v>1.2</v>
      </c>
      <c r="D12" s="12">
        <v>1.21</v>
      </c>
      <c r="E12" s="12">
        <v>1.18</v>
      </c>
      <c r="F12" s="12">
        <v>1.26</v>
      </c>
      <c r="G12" s="12">
        <v>1.26</v>
      </c>
      <c r="H12" s="12">
        <v>1.1000000000000001</v>
      </c>
      <c r="I12" s="12">
        <f t="shared" si="0"/>
        <v>1.202</v>
      </c>
      <c r="J12" s="15">
        <v>1.5</v>
      </c>
      <c r="K12" t="s">
        <v>29</v>
      </c>
    </row>
    <row r="13" spans="1:11" x14ac:dyDescent="0.35">
      <c r="A13" s="14" t="s">
        <v>13</v>
      </c>
      <c r="B13" s="12">
        <v>1.69</v>
      </c>
      <c r="C13" s="12">
        <v>1.69</v>
      </c>
      <c r="D13" s="12">
        <v>1.66</v>
      </c>
      <c r="E13" s="12">
        <v>1.53</v>
      </c>
      <c r="F13" s="12">
        <v>1.59</v>
      </c>
      <c r="G13" s="12">
        <v>1.5</v>
      </c>
      <c r="H13" s="12">
        <v>1.18</v>
      </c>
      <c r="I13" s="12">
        <f t="shared" si="0"/>
        <v>1.492</v>
      </c>
      <c r="J13" s="15">
        <v>1.5</v>
      </c>
      <c r="K13" t="s">
        <v>29</v>
      </c>
    </row>
    <row r="14" spans="1:11" x14ac:dyDescent="0.35">
      <c r="A14" s="14" t="s">
        <v>14</v>
      </c>
      <c r="B14" s="12">
        <v>1.73</v>
      </c>
      <c r="C14" s="12">
        <v>1.94</v>
      </c>
      <c r="D14" s="12">
        <v>1.78</v>
      </c>
      <c r="E14" s="12">
        <v>1.74</v>
      </c>
      <c r="F14" s="12">
        <v>1.79</v>
      </c>
      <c r="G14" s="12">
        <v>1.85</v>
      </c>
      <c r="H14" s="12">
        <v>1.47</v>
      </c>
      <c r="I14" s="12">
        <f t="shared" si="0"/>
        <v>1.7260000000000002</v>
      </c>
      <c r="J14" s="15">
        <v>1.5</v>
      </c>
      <c r="K14" t="s">
        <v>31</v>
      </c>
    </row>
    <row r="15" spans="1:11" x14ac:dyDescent="0.35">
      <c r="A15" s="14" t="s">
        <v>20</v>
      </c>
      <c r="B15" s="12">
        <v>1.0900000000000001</v>
      </c>
      <c r="C15" s="12">
        <v>1.08</v>
      </c>
      <c r="D15" s="12">
        <v>1.06</v>
      </c>
      <c r="E15" s="12">
        <v>1.07</v>
      </c>
      <c r="F15" s="12">
        <v>1.0900000000000001</v>
      </c>
      <c r="G15" s="12">
        <v>1.1000000000000001</v>
      </c>
      <c r="H15" s="12">
        <v>1.0900000000000001</v>
      </c>
      <c r="I15" s="12">
        <f t="shared" si="0"/>
        <v>1.0820000000000001</v>
      </c>
      <c r="J15" s="15">
        <v>1.5</v>
      </c>
      <c r="K15" t="s">
        <v>29</v>
      </c>
    </row>
    <row r="16" spans="1:11" x14ac:dyDescent="0.35">
      <c r="A16" s="14" t="s">
        <v>15</v>
      </c>
      <c r="B16" s="12">
        <v>1.21</v>
      </c>
      <c r="C16" s="12">
        <v>1.2</v>
      </c>
      <c r="D16" s="12">
        <v>1.18</v>
      </c>
      <c r="E16" s="12">
        <v>1.1599999999999999</v>
      </c>
      <c r="F16" s="12">
        <v>1.18</v>
      </c>
      <c r="G16" s="12">
        <v>1.18</v>
      </c>
      <c r="H16" s="12">
        <v>1.1399999999999999</v>
      </c>
      <c r="I16" s="12">
        <f t="shared" si="0"/>
        <v>1.1679999999999997</v>
      </c>
      <c r="J16" s="15">
        <v>1.5</v>
      </c>
      <c r="K16" t="s">
        <v>29</v>
      </c>
    </row>
    <row r="17" spans="1:11" x14ac:dyDescent="0.35">
      <c r="A17" s="14" t="s">
        <v>16</v>
      </c>
      <c r="B17" s="12">
        <v>1.41</v>
      </c>
      <c r="C17" s="12">
        <v>1.36</v>
      </c>
      <c r="D17" s="12">
        <v>1.29</v>
      </c>
      <c r="E17" s="12">
        <v>1.18</v>
      </c>
      <c r="F17" s="12">
        <v>1.22</v>
      </c>
      <c r="G17" s="12">
        <v>1.28</v>
      </c>
      <c r="H17" s="12">
        <v>1.1200000000000001</v>
      </c>
      <c r="I17" s="12">
        <f t="shared" si="0"/>
        <v>1.218</v>
      </c>
      <c r="J17" s="15">
        <v>1.5</v>
      </c>
      <c r="K17" t="s">
        <v>29</v>
      </c>
    </row>
    <row r="18" spans="1:11" x14ac:dyDescent="0.35">
      <c r="A18" s="14" t="s">
        <v>17</v>
      </c>
      <c r="B18" s="12">
        <v>1.21</v>
      </c>
      <c r="C18" s="12">
        <v>1.2</v>
      </c>
      <c r="D18" s="12">
        <v>1.17</v>
      </c>
      <c r="E18" s="12">
        <v>1.1599999999999999</v>
      </c>
      <c r="F18" s="12">
        <v>1.17</v>
      </c>
      <c r="G18" s="12">
        <v>1.17</v>
      </c>
      <c r="H18" s="12">
        <v>1.1599999999999999</v>
      </c>
      <c r="I18" s="12">
        <f t="shared" si="0"/>
        <v>1.1659999999999999</v>
      </c>
      <c r="J18" s="15">
        <v>1.5</v>
      </c>
      <c r="K18" t="s">
        <v>29</v>
      </c>
    </row>
    <row r="20" spans="1:11" x14ac:dyDescent="0.35">
      <c r="A20" s="14" t="s">
        <v>32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62B02-D08C-4007-A94B-D609DD26C498}">
  <dimension ref="A1:I9"/>
  <sheetViews>
    <sheetView workbookViewId="0">
      <selection activeCell="L4" sqref="L4"/>
    </sheetView>
  </sheetViews>
  <sheetFormatPr defaultRowHeight="14.5" x14ac:dyDescent="0.35"/>
  <cols>
    <col min="1" max="1" width="15.81640625" bestFit="1" customWidth="1"/>
    <col min="2" max="2" width="12.453125" bestFit="1" customWidth="1"/>
    <col min="3" max="4" width="9.81640625" bestFit="1" customWidth="1"/>
    <col min="5" max="5" width="13.1796875" customWidth="1"/>
    <col min="7" max="7" width="12.453125" customWidth="1"/>
    <col min="8" max="8" width="9.81640625" customWidth="1"/>
    <col min="9" max="9" width="11.453125" customWidth="1"/>
    <col min="11" max="11" width="11.453125" bestFit="1" customWidth="1"/>
    <col min="12" max="12" width="9.81640625" bestFit="1" customWidth="1"/>
    <col min="13" max="13" width="11.81640625" bestFit="1" customWidth="1"/>
  </cols>
  <sheetData>
    <row r="1" spans="1:9" ht="29" x14ac:dyDescent="0.35">
      <c r="A1" s="3" t="s">
        <v>27</v>
      </c>
      <c r="B1" s="4" t="s">
        <v>24</v>
      </c>
      <c r="C1" s="4" t="s">
        <v>25</v>
      </c>
      <c r="D1" s="4" t="s">
        <v>26</v>
      </c>
      <c r="E1" s="5" t="s">
        <v>22</v>
      </c>
      <c r="F1" s="5" t="s">
        <v>26</v>
      </c>
      <c r="G1" s="4" t="s">
        <v>23</v>
      </c>
      <c r="H1" t="s">
        <v>25</v>
      </c>
      <c r="I1" t="s">
        <v>26</v>
      </c>
    </row>
    <row r="2" spans="1:9" x14ac:dyDescent="0.35">
      <c r="A2">
        <v>2014</v>
      </c>
      <c r="B2" s="6">
        <v>0.92400000000000004</v>
      </c>
      <c r="C2" s="6">
        <v>0.85</v>
      </c>
      <c r="D2" s="6">
        <v>0.85</v>
      </c>
      <c r="E2" s="6">
        <v>0.68500000000000005</v>
      </c>
      <c r="F2" s="6">
        <v>0.8</v>
      </c>
      <c r="G2" s="7">
        <v>1.46</v>
      </c>
      <c r="H2" s="8">
        <v>1.5</v>
      </c>
      <c r="I2" s="8">
        <v>1.5</v>
      </c>
    </row>
    <row r="3" spans="1:9" x14ac:dyDescent="0.35">
      <c r="A3">
        <v>2015</v>
      </c>
      <c r="B3" s="6">
        <v>0.90700000000000003</v>
      </c>
      <c r="C3" s="6">
        <v>0.85</v>
      </c>
      <c r="D3" s="6">
        <v>0.85</v>
      </c>
      <c r="E3" s="6">
        <v>0.66500000000000004</v>
      </c>
      <c r="F3" s="6">
        <v>0.8</v>
      </c>
      <c r="G3" s="7">
        <v>1.43</v>
      </c>
      <c r="H3" s="8">
        <v>1.5</v>
      </c>
      <c r="I3" s="8">
        <v>1.5</v>
      </c>
    </row>
    <row r="4" spans="1:9" x14ac:dyDescent="0.35">
      <c r="A4">
        <v>2016</v>
      </c>
      <c r="B4" s="6">
        <v>0.90900000000000003</v>
      </c>
      <c r="C4" s="6">
        <v>0.85</v>
      </c>
      <c r="D4" s="6">
        <v>0.85</v>
      </c>
      <c r="E4" s="6">
        <v>0.66100000000000003</v>
      </c>
      <c r="F4" s="6">
        <v>0.8</v>
      </c>
      <c r="G4" s="7">
        <v>1.4</v>
      </c>
      <c r="H4" s="8">
        <v>1.5</v>
      </c>
      <c r="I4" s="8">
        <v>1.5</v>
      </c>
    </row>
    <row r="5" spans="1:9" x14ac:dyDescent="0.35">
      <c r="A5">
        <v>2017</v>
      </c>
      <c r="B5" s="6">
        <v>0.91200000000000003</v>
      </c>
      <c r="C5" s="6">
        <v>0.85</v>
      </c>
      <c r="D5" s="6">
        <v>0.85</v>
      </c>
      <c r="E5" s="6">
        <v>0.89900000000000002</v>
      </c>
      <c r="F5" s="6">
        <v>0.8</v>
      </c>
      <c r="G5" s="7">
        <v>1.33</v>
      </c>
      <c r="H5" s="8">
        <v>1.5</v>
      </c>
      <c r="I5" s="8">
        <v>1.5</v>
      </c>
    </row>
    <row r="6" spans="1:9" x14ac:dyDescent="0.35">
      <c r="A6">
        <v>2018</v>
      </c>
      <c r="B6" s="6">
        <v>0.89300000000000002</v>
      </c>
      <c r="C6" s="6">
        <v>0.85</v>
      </c>
      <c r="D6" s="6">
        <v>0.85</v>
      </c>
      <c r="E6" s="6">
        <v>0.9</v>
      </c>
      <c r="F6" s="6">
        <v>0.8</v>
      </c>
      <c r="G6" s="7">
        <v>1.37</v>
      </c>
      <c r="H6" s="8">
        <v>1.5</v>
      </c>
      <c r="I6" s="8">
        <v>1.5</v>
      </c>
    </row>
    <row r="7" spans="1:9" x14ac:dyDescent="0.35">
      <c r="A7">
        <v>2019</v>
      </c>
      <c r="B7" s="6">
        <v>0.89800000000000002</v>
      </c>
      <c r="C7" s="6">
        <v>0.85</v>
      </c>
      <c r="D7" s="6">
        <v>0.85</v>
      </c>
      <c r="E7" s="6">
        <v>0.92600000000000005</v>
      </c>
      <c r="F7" s="6">
        <v>0.8</v>
      </c>
      <c r="G7" s="7">
        <v>1.36</v>
      </c>
      <c r="H7" s="8">
        <v>1.5</v>
      </c>
      <c r="I7" s="8">
        <v>1.5</v>
      </c>
    </row>
    <row r="8" spans="1:9" x14ac:dyDescent="0.35">
      <c r="A8">
        <v>2020</v>
      </c>
      <c r="B8" s="6">
        <v>0.995</v>
      </c>
      <c r="C8" s="6">
        <v>0.85</v>
      </c>
      <c r="D8" s="6">
        <v>0.85</v>
      </c>
      <c r="E8" s="6">
        <v>0.95699999999999996</v>
      </c>
      <c r="F8" s="6">
        <v>0.8</v>
      </c>
      <c r="G8" s="7">
        <v>1.17</v>
      </c>
      <c r="H8" s="8">
        <v>1.5</v>
      </c>
      <c r="I8" s="8">
        <v>1.5</v>
      </c>
    </row>
    <row r="9" spans="1:9" x14ac:dyDescent="0.35">
      <c r="B9" s="4"/>
      <c r="C9" s="4"/>
      <c r="D9" s="4"/>
      <c r="E9" s="4"/>
      <c r="F9" s="4"/>
      <c r="G9" s="4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Interstate TTR</vt:lpstr>
      <vt:lpstr>Non-Interstate TTR</vt:lpstr>
      <vt:lpstr>TTTR</vt:lpstr>
      <vt:lpstr>State #s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Hill</dc:creator>
  <cp:lastModifiedBy>Nathaniel Brugler</cp:lastModifiedBy>
  <dcterms:created xsi:type="dcterms:W3CDTF">2019-04-15T18:03:32Z</dcterms:created>
  <dcterms:modified xsi:type="dcterms:W3CDTF">2021-12-16T14:27:17Z</dcterms:modified>
</cp:coreProperties>
</file>